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D-IDME-P" sheetId="7" r:id="rId1"/>
  </sheets>
  <definedNames>
    <definedName name="_xlnm._FilterDatabase" localSheetId="0" hidden="1">'D-IDME-P'!$A$11:$P$11</definedName>
    <definedName name="dfg">#REF!</definedName>
    <definedName name="erft">#REF!</definedName>
    <definedName name="ghfcghcf">#REF!</definedName>
    <definedName name="invpay95">#REF!</definedName>
    <definedName name="Mat1_96">#REF!</definedName>
    <definedName name="Mat1_96_">#REF!</definedName>
    <definedName name="PAYS">'D-IDME-P'!#REF!</definedName>
    <definedName name="qde">#REF!</definedName>
    <definedName name="qsd">#REF!</definedName>
    <definedName name="qsdcqs">#REF!</definedName>
    <definedName name="qsdfgfjghk">#REF!</definedName>
    <definedName name="s">#REF!</definedName>
    <definedName name="sdf">#REF!</definedName>
    <definedName name="sdfs">#REF!</definedName>
    <definedName name="xftgjcfjcgj">#REF!</definedName>
    <definedName name="zerfzerz">#REF!</definedName>
  </definedNames>
  <calcPr calcId="162913"/>
</workbook>
</file>

<file path=xl/calcChain.xml><?xml version="1.0" encoding="utf-8"?>
<calcChain xmlns="http://schemas.openxmlformats.org/spreadsheetml/2006/main">
  <c r="B60" i="7" l="1"/>
  <c r="C60" i="7"/>
  <c r="D60" i="7"/>
  <c r="E60" i="7"/>
  <c r="F60" i="7"/>
  <c r="G60" i="7"/>
  <c r="H60" i="7"/>
  <c r="I60" i="7"/>
  <c r="J60" i="7"/>
  <c r="K60" i="7"/>
  <c r="L60" i="7"/>
  <c r="M60" i="7"/>
  <c r="N60" i="7"/>
  <c r="O60" i="7"/>
  <c r="P60" i="7"/>
  <c r="Q60" i="7"/>
</calcChain>
</file>

<file path=xl/sharedStrings.xml><?xml version="1.0" encoding="utf-8"?>
<sst xmlns="http://schemas.openxmlformats.org/spreadsheetml/2006/main" count="99" uniqueCount="63">
  <si>
    <t>Mali</t>
  </si>
  <si>
    <t>-</t>
  </si>
  <si>
    <t>Côte d'Ivoire</t>
  </si>
  <si>
    <t>Togo</t>
  </si>
  <si>
    <t>Maurice</t>
  </si>
  <si>
    <t>Guinée</t>
  </si>
  <si>
    <t>Cameroun</t>
  </si>
  <si>
    <t>République Centrafricaine</t>
  </si>
  <si>
    <t>Gabon</t>
  </si>
  <si>
    <t>Mauritanie</t>
  </si>
  <si>
    <t>Tchad</t>
  </si>
  <si>
    <t>Burkina Faso</t>
  </si>
  <si>
    <t>Congo</t>
  </si>
  <si>
    <t>Ghana</t>
  </si>
  <si>
    <t>Sénégal</t>
  </si>
  <si>
    <t>Bénin</t>
  </si>
  <si>
    <t>Niger</t>
  </si>
  <si>
    <t>France</t>
  </si>
  <si>
    <t>Monaco</t>
  </si>
  <si>
    <t>Espagne</t>
  </si>
  <si>
    <t>Tunisie</t>
  </si>
  <si>
    <t>Allemagne</t>
  </si>
  <si>
    <t>Arabie Saoudite</t>
  </si>
  <si>
    <t>Belgique</t>
  </si>
  <si>
    <t>Algérie</t>
  </si>
  <si>
    <t>Grande Bretagne</t>
  </si>
  <si>
    <t>Luxembourg</t>
  </si>
  <si>
    <t>Inde</t>
  </si>
  <si>
    <t>Guinée-Bissau</t>
  </si>
  <si>
    <t>Qatar</t>
  </si>
  <si>
    <t>Pays-Bas</t>
  </si>
  <si>
    <t>Suisse</t>
  </si>
  <si>
    <t>Bahrein</t>
  </si>
  <si>
    <t>Egypte</t>
  </si>
  <si>
    <t>Suède</t>
  </si>
  <si>
    <t>Jordanie</t>
  </si>
  <si>
    <t>Autriche</t>
  </si>
  <si>
    <t>Nigéria</t>
  </si>
  <si>
    <t>Malte</t>
  </si>
  <si>
    <t>Autres pays</t>
  </si>
  <si>
    <t>Kenya</t>
  </si>
  <si>
    <t>Liban</t>
  </si>
  <si>
    <t>Tanzanie</t>
  </si>
  <si>
    <t>Norvège</t>
  </si>
  <si>
    <t>En millions de dirhams</t>
  </si>
  <si>
    <t>Emirats Arabes Unis</t>
  </si>
  <si>
    <t>Danemark</t>
  </si>
  <si>
    <t>TOTAL</t>
  </si>
  <si>
    <t>INVESTISSEMENTS DIRECTS MAROCAINS A L'ETRANGER</t>
  </si>
  <si>
    <t>REPARTITION PAR PAYS DE DESTINATION</t>
  </si>
  <si>
    <t>Madagascar</t>
  </si>
  <si>
    <t>Singapour</t>
  </si>
  <si>
    <t>République Démocratique du Congo</t>
  </si>
  <si>
    <t>PAYS DE DESTINATION</t>
  </si>
  <si>
    <t>Portugal</t>
  </si>
  <si>
    <t>Ouganda</t>
  </si>
  <si>
    <t>Rwanda</t>
  </si>
  <si>
    <t xml:space="preserve"> 2021*</t>
  </si>
  <si>
    <t>Irlande</t>
  </si>
  <si>
    <t>*Chiffres provisoires</t>
  </si>
  <si>
    <t>Etats-Unis</t>
  </si>
  <si>
    <t>ANNEES 2007-2021 ET PREMIER SEMESTRE 2022</t>
  </si>
  <si>
    <r>
      <t xml:space="preserve"> 1</t>
    </r>
    <r>
      <rPr>
        <b/>
        <vertAlign val="superscript"/>
        <sz val="10"/>
        <color indexed="18"/>
        <rFont val="Times New Roman"/>
        <family val="1"/>
      </rPr>
      <t>er</t>
    </r>
    <r>
      <rPr>
        <b/>
        <sz val="10"/>
        <color indexed="18"/>
        <rFont val="Times New Roman"/>
        <family val="1"/>
      </rPr>
      <t xml:space="preserve"> semestre 2022*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</si>
</sst>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&quot;-&quot;??\ _€_-;_-@_-"/>
    <numFmt numFmtId="165" formatCode="_-* #,##0.0\ _€_-;\-* #,##0.0\ _€_-;_-* &quot;-&quot;?\ _€_-;_-@_-"/>
    <numFmt numFmtId="166" formatCode="_-* #,##0\ _€_-;\-* #,##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9" tint="-0.499984740745262"/>
      <name val="Garamond"/>
      <family val="1"/>
    </font>
    <font>
      <sz val="10"/>
      <name val="MS Sans Serif"/>
      <family val="2"/>
    </font>
    <font>
      <sz val="10"/>
      <name val="Arial"/>
      <family val="2"/>
    </font>
    <font>
      <b/>
      <sz val="12"/>
      <color rgb="FF002060"/>
      <name val="Calibri"/>
      <family val="2"/>
      <scheme val="minor"/>
    </font>
    <font>
      <i/>
      <sz val="9"/>
      <color theme="1"/>
      <name val="Calisto MT"/>
      <family val="1"/>
    </font>
    <font>
      <sz val="10"/>
      <name val="Times New Roman"/>
      <family val="1"/>
    </font>
    <font>
      <b/>
      <sz val="10"/>
      <color indexed="18"/>
      <name val="Times New Roman"/>
      <family val="1"/>
    </font>
    <font>
      <sz val="10"/>
      <color theme="1"/>
      <name val="Times New Roman"/>
      <family val="1"/>
    </font>
    <font>
      <b/>
      <u/>
      <sz val="10"/>
      <color indexed="18"/>
      <name val="Times New Roman"/>
      <family val="1"/>
    </font>
    <font>
      <b/>
      <vertAlign val="superscript"/>
      <sz val="10"/>
      <color indexed="1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0" fontId="2" fillId="0" borderId="0" applyFont="0" applyFill="0" applyBorder="0" applyAlignment="0" applyProtection="0"/>
    <xf numFmtId="0" fontId="1" fillId="0" borderId="0"/>
    <xf numFmtId="0" fontId="5" fillId="0" borderId="0"/>
    <xf numFmtId="164" fontId="5" fillId="0" borderId="0" applyFont="0" applyFill="0" applyBorder="0" applyAlignment="0" applyProtection="0"/>
    <xf numFmtId="0" fontId="2" fillId="0" borderId="0" applyProtection="0"/>
  </cellStyleXfs>
  <cellXfs count="36">
    <xf numFmtId="0" fontId="0" fillId="0" borderId="0" xfId="0"/>
    <xf numFmtId="0" fontId="5" fillId="0" borderId="0" xfId="7"/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2" applyFont="1" applyFill="1" applyBorder="1" applyAlignment="1">
      <alignment vertical="center"/>
    </xf>
    <xf numFmtId="0" fontId="8" fillId="0" borderId="1" xfId="9" applyFont="1" applyBorder="1" applyAlignment="1">
      <alignment horizontal="left" vertical="center" indent="1"/>
    </xf>
    <xf numFmtId="0" fontId="8" fillId="0" borderId="3" xfId="9" applyFont="1" applyBorder="1" applyAlignment="1">
      <alignment horizontal="left" vertical="center" indent="1"/>
    </xf>
    <xf numFmtId="165" fontId="5" fillId="0" borderId="0" xfId="7" applyNumberFormat="1"/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horizontal="right"/>
    </xf>
    <xf numFmtId="0" fontId="5" fillId="2" borderId="0" xfId="7" applyFill="1"/>
    <xf numFmtId="166" fontId="10" fillId="2" borderId="1" xfId="1" applyNumberFormat="1" applyFont="1" applyFill="1" applyBorder="1" applyAlignment="1">
      <alignment horizontal="center" vertical="center"/>
    </xf>
    <xf numFmtId="166" fontId="10" fillId="2" borderId="4" xfId="1" applyNumberFormat="1" applyFont="1" applyFill="1" applyBorder="1" applyAlignment="1">
      <alignment horizontal="center" vertical="center"/>
    </xf>
    <xf numFmtId="166" fontId="10" fillId="2" borderId="3" xfId="1" applyNumberFormat="1" applyFont="1" applyFill="1" applyBorder="1" applyAlignment="1">
      <alignment horizontal="center" vertical="center"/>
    </xf>
    <xf numFmtId="166" fontId="10" fillId="2" borderId="6" xfId="1" applyNumberFormat="1" applyFont="1" applyFill="1" applyBorder="1" applyAlignment="1">
      <alignment horizontal="center" vertical="center"/>
    </xf>
    <xf numFmtId="166" fontId="9" fillId="3" borderId="2" xfId="1" applyNumberFormat="1" applyFont="1" applyFill="1" applyBorder="1" applyAlignment="1">
      <alignment horizontal="center" vertical="center"/>
    </xf>
    <xf numFmtId="166" fontId="9" fillId="3" borderId="5" xfId="1" applyNumberFormat="1" applyFont="1" applyFill="1" applyBorder="1" applyAlignment="1">
      <alignment horizontal="center" vertical="center"/>
    </xf>
    <xf numFmtId="0" fontId="9" fillId="3" borderId="2" xfId="1" applyNumberFormat="1" applyFont="1" applyFill="1" applyBorder="1" applyAlignment="1">
      <alignment horizontal="center" vertical="center"/>
    </xf>
    <xf numFmtId="0" fontId="8" fillId="2" borderId="1" xfId="9" applyFont="1" applyFill="1" applyBorder="1" applyAlignment="1">
      <alignment horizontal="left" vertical="center" indent="1"/>
    </xf>
    <xf numFmtId="0" fontId="8" fillId="0" borderId="0" xfId="9" applyFont="1" applyBorder="1" applyAlignment="1">
      <alignment horizontal="left" vertical="center" indent="1"/>
    </xf>
    <xf numFmtId="166" fontId="10" fillId="2" borderId="0" xfId="1" applyNumberFormat="1" applyFont="1" applyFill="1" applyBorder="1" applyAlignment="1">
      <alignment horizontal="center" vertical="center"/>
    </xf>
    <xf numFmtId="166" fontId="10" fillId="2" borderId="7" xfId="1" applyNumberFormat="1" applyFont="1" applyFill="1" applyBorder="1" applyAlignment="1">
      <alignment horizontal="center" vertical="center"/>
    </xf>
    <xf numFmtId="0" fontId="9" fillId="3" borderId="8" xfId="1" applyNumberFormat="1" applyFont="1" applyFill="1" applyBorder="1" applyAlignment="1">
      <alignment horizontal="center" vertical="center"/>
    </xf>
    <xf numFmtId="0" fontId="9" fillId="3" borderId="2" xfId="1" applyNumberFormat="1" applyFont="1" applyFill="1" applyBorder="1" applyAlignment="1">
      <alignment horizontal="center" vertical="center" wrapText="1"/>
    </xf>
    <xf numFmtId="166" fontId="10" fillId="0" borderId="1" xfId="1" applyNumberFormat="1" applyFont="1" applyFill="1" applyBorder="1" applyAlignment="1">
      <alignment horizontal="center" vertical="center"/>
    </xf>
    <xf numFmtId="166" fontId="10" fillId="0" borderId="4" xfId="1" applyNumberFormat="1" applyFont="1" applyFill="1" applyBorder="1" applyAlignment="1">
      <alignment horizontal="center" vertical="center"/>
    </xf>
    <xf numFmtId="166" fontId="5" fillId="0" borderId="0" xfId="7" applyNumberFormat="1"/>
    <xf numFmtId="0" fontId="8" fillId="2" borderId="7" xfId="9" applyFont="1" applyFill="1" applyBorder="1" applyAlignment="1">
      <alignment horizontal="left" vertical="center" indent="1"/>
    </xf>
    <xf numFmtId="0" fontId="8" fillId="0" borderId="4" xfId="9" applyFont="1" applyBorder="1" applyAlignment="1">
      <alignment horizontal="left" vertical="center" indent="1"/>
    </xf>
    <xf numFmtId="0" fontId="8" fillId="0" borderId="1" xfId="9" applyFont="1" applyFill="1" applyBorder="1" applyAlignment="1">
      <alignment horizontal="left" vertical="center" indent="1"/>
    </xf>
    <xf numFmtId="0" fontId="5" fillId="0" borderId="9" xfId="7" applyBorder="1"/>
    <xf numFmtId="0" fontId="5" fillId="0" borderId="7" xfId="7" applyBorder="1"/>
    <xf numFmtId="0" fontId="5" fillId="2" borderId="7" xfId="7" applyFill="1" applyBorder="1"/>
    <xf numFmtId="0" fontId="5" fillId="2" borderId="10" xfId="7" applyFill="1" applyBorder="1"/>
    <xf numFmtId="0" fontId="5" fillId="0" borderId="10" xfId="7" applyBorder="1"/>
    <xf numFmtId="0" fontId="11" fillId="0" borderId="0" xfId="9" applyFont="1" applyAlignment="1">
      <alignment horizontal="center" vertical="center"/>
    </xf>
  </cellXfs>
  <cellStyles count="10">
    <cellStyle name="Milliers" xfId="1" builtinId="3"/>
    <cellStyle name="Milliers 2" xfId="8"/>
    <cellStyle name="Milliers 2 2" xfId="5"/>
    <cellStyle name="Normal" xfId="0" builtinId="0"/>
    <cellStyle name="Normal 2" xfId="7"/>
    <cellStyle name="Normal 2 2" xfId="3"/>
    <cellStyle name="Normal 2 3" xfId="2"/>
    <cellStyle name="Normal 4 2" xfId="4"/>
    <cellStyle name="Normal 6 2" xfId="6"/>
    <cellStyle name="Normal_invsect91-95" xfId="9"/>
  </cellStyles>
  <dxfs count="0"/>
  <tableStyles count="0" defaultTableStyle="TableStyleMedium2" defaultPivotStyle="PivotStyleMedium9"/>
  <colors>
    <mruColors>
      <color rgb="FFF9FED8"/>
      <color rgb="FFFDE9D9"/>
      <color rgb="FFFCDE4A"/>
      <color rgb="FFBC6C14"/>
      <color rgb="FFD09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showGridLines="0"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Q1"/>
    </sheetView>
  </sheetViews>
  <sheetFormatPr baseColWidth="10" defaultColWidth="11.44140625" defaultRowHeight="13.2" x14ac:dyDescent="0.25"/>
  <cols>
    <col min="1" max="1" width="29.88671875" style="1" customWidth="1"/>
    <col min="2" max="14" width="12.44140625" style="1" customWidth="1"/>
    <col min="15" max="16" width="12.44140625" style="10" customWidth="1"/>
    <col min="17" max="17" width="13.33203125" style="10" customWidth="1"/>
    <col min="18" max="16384" width="11.44140625" style="10"/>
  </cols>
  <sheetData>
    <row r="1" spans="1:17" ht="16.2" customHeight="1" x14ac:dyDescent="0.25">
      <c r="A1" s="35" t="s">
        <v>48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17" ht="16.2" customHeight="1" x14ac:dyDescent="0.25">
      <c r="A2" s="35" t="s">
        <v>49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7" ht="16.2" customHeight="1" x14ac:dyDescent="0.25">
      <c r="A3" s="35" t="s">
        <v>61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1:17" ht="17.2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8"/>
      <c r="N4" s="8"/>
    </row>
    <row r="5" spans="1:17" ht="17.2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M5" s="9"/>
      <c r="Q5" s="9" t="s">
        <v>44</v>
      </c>
    </row>
    <row r="6" spans="1:17" ht="30.6" customHeight="1" x14ac:dyDescent="0.25">
      <c r="A6" s="22" t="s">
        <v>53</v>
      </c>
      <c r="B6" s="17">
        <v>2007</v>
      </c>
      <c r="C6" s="17">
        <v>2008</v>
      </c>
      <c r="D6" s="17">
        <v>2009</v>
      </c>
      <c r="E6" s="17">
        <v>2010</v>
      </c>
      <c r="F6" s="17">
        <v>2011</v>
      </c>
      <c r="G6" s="17">
        <v>2012</v>
      </c>
      <c r="H6" s="17">
        <v>2013</v>
      </c>
      <c r="I6" s="17">
        <v>2014</v>
      </c>
      <c r="J6" s="17">
        <v>2015</v>
      </c>
      <c r="K6" s="17">
        <v>2016</v>
      </c>
      <c r="L6" s="17">
        <v>2017</v>
      </c>
      <c r="M6" s="17">
        <v>2018</v>
      </c>
      <c r="N6" s="17">
        <v>2019</v>
      </c>
      <c r="O6" s="23">
        <v>2020</v>
      </c>
      <c r="P6" s="23" t="s">
        <v>57</v>
      </c>
      <c r="Q6" s="23" t="s">
        <v>62</v>
      </c>
    </row>
    <row r="7" spans="1:17" ht="7.5" customHeight="1" x14ac:dyDescent="0.25">
      <c r="C7" s="34"/>
      <c r="D7" s="34"/>
      <c r="E7" s="34"/>
      <c r="F7" s="30"/>
      <c r="G7" s="31"/>
      <c r="H7" s="31"/>
      <c r="I7" s="31"/>
      <c r="J7" s="31"/>
      <c r="K7" s="31"/>
      <c r="L7" s="31"/>
      <c r="M7" s="31"/>
      <c r="N7" s="31"/>
      <c r="O7" s="32"/>
      <c r="P7" s="32"/>
      <c r="Q7" s="33"/>
    </row>
    <row r="8" spans="1:17" ht="13.5" customHeight="1" x14ac:dyDescent="0.25">
      <c r="A8" s="19" t="s">
        <v>17</v>
      </c>
      <c r="B8" s="20">
        <v>2756.6000000000004</v>
      </c>
      <c r="C8" s="11">
        <v>672.3</v>
      </c>
      <c r="D8" s="11">
        <v>606.5</v>
      </c>
      <c r="E8" s="11">
        <v>297.3</v>
      </c>
      <c r="F8" s="21">
        <v>526.79999999999995</v>
      </c>
      <c r="G8" s="21">
        <v>1494.7</v>
      </c>
      <c r="H8" s="21">
        <v>298.39999999999998</v>
      </c>
      <c r="I8" s="21">
        <v>1501</v>
      </c>
      <c r="J8" s="21">
        <v>1653.2</v>
      </c>
      <c r="K8" s="21">
        <v>1226.4000000000001</v>
      </c>
      <c r="L8" s="21">
        <v>1159.5999999999999</v>
      </c>
      <c r="M8" s="21">
        <v>758</v>
      </c>
      <c r="N8" s="21">
        <v>928</v>
      </c>
      <c r="O8" s="21">
        <v>603</v>
      </c>
      <c r="P8" s="21">
        <v>8448</v>
      </c>
      <c r="Q8" s="11">
        <v>5665</v>
      </c>
    </row>
    <row r="9" spans="1:17" x14ac:dyDescent="0.25">
      <c r="A9" s="28" t="s">
        <v>30</v>
      </c>
      <c r="B9" s="20">
        <v>0</v>
      </c>
      <c r="C9" s="11" t="s">
        <v>1</v>
      </c>
      <c r="D9" s="11">
        <v>0</v>
      </c>
      <c r="E9" s="11">
        <v>0</v>
      </c>
      <c r="F9" s="21">
        <v>0</v>
      </c>
      <c r="G9" s="21">
        <v>0</v>
      </c>
      <c r="H9" s="21">
        <v>0</v>
      </c>
      <c r="I9" s="21">
        <v>0</v>
      </c>
      <c r="J9" s="21">
        <v>674.2</v>
      </c>
      <c r="K9" s="21">
        <v>9.3000000000000007</v>
      </c>
      <c r="L9" s="21">
        <v>933.8</v>
      </c>
      <c r="M9" s="21">
        <v>394</v>
      </c>
      <c r="N9" s="21">
        <v>3</v>
      </c>
      <c r="O9" s="21">
        <v>9</v>
      </c>
      <c r="P9" s="21">
        <v>57</v>
      </c>
      <c r="Q9" s="11">
        <v>530</v>
      </c>
    </row>
    <row r="10" spans="1:17" x14ac:dyDescent="0.25">
      <c r="A10" s="28" t="s">
        <v>14</v>
      </c>
      <c r="B10" s="12">
        <v>283.39999999999998</v>
      </c>
      <c r="C10" s="20">
        <v>1431.2</v>
      </c>
      <c r="D10" s="11">
        <v>297.10000000000002</v>
      </c>
      <c r="E10" s="11">
        <v>12.3</v>
      </c>
      <c r="F10" s="21">
        <v>2</v>
      </c>
      <c r="G10" s="21">
        <v>21</v>
      </c>
      <c r="H10" s="21">
        <v>4.4000000000000004</v>
      </c>
      <c r="I10" s="11">
        <v>244</v>
      </c>
      <c r="J10" s="20">
        <v>181.4</v>
      </c>
      <c r="K10" s="21">
        <v>147</v>
      </c>
      <c r="L10" s="21">
        <v>124.4</v>
      </c>
      <c r="M10" s="21">
        <v>131</v>
      </c>
      <c r="N10" s="21">
        <v>1037</v>
      </c>
      <c r="O10" s="21">
        <v>430</v>
      </c>
      <c r="P10" s="21">
        <v>433</v>
      </c>
      <c r="Q10" s="11">
        <v>339</v>
      </c>
    </row>
    <row r="11" spans="1:17" x14ac:dyDescent="0.25">
      <c r="A11" s="28" t="s">
        <v>45</v>
      </c>
      <c r="B11" s="12">
        <v>0</v>
      </c>
      <c r="C11" s="12" t="s">
        <v>1</v>
      </c>
      <c r="D11" s="12">
        <v>3.5</v>
      </c>
      <c r="E11" s="20">
        <v>0.9</v>
      </c>
      <c r="F11" s="21">
        <v>8.4</v>
      </c>
      <c r="G11" s="21">
        <v>1.6</v>
      </c>
      <c r="H11" s="21">
        <v>3.1</v>
      </c>
      <c r="I11" s="11">
        <v>2.5</v>
      </c>
      <c r="J11" s="12">
        <v>671.4</v>
      </c>
      <c r="K11" s="20">
        <v>660</v>
      </c>
      <c r="L11" s="21">
        <v>569.79999999999995</v>
      </c>
      <c r="M11" s="21">
        <v>1387</v>
      </c>
      <c r="N11" s="21">
        <v>1060</v>
      </c>
      <c r="O11" s="21">
        <v>1129</v>
      </c>
      <c r="P11" s="21">
        <v>319</v>
      </c>
      <c r="Q11" s="11">
        <v>277</v>
      </c>
    </row>
    <row r="12" spans="1:17" x14ac:dyDescent="0.25">
      <c r="A12" s="19" t="s">
        <v>2</v>
      </c>
      <c r="B12" s="21">
        <v>0</v>
      </c>
      <c r="C12" s="21" t="s">
        <v>1</v>
      </c>
      <c r="D12" s="21">
        <v>643.9</v>
      </c>
      <c r="E12" s="21">
        <v>883.8</v>
      </c>
      <c r="F12" s="21">
        <v>0</v>
      </c>
      <c r="G12" s="21">
        <v>899.5</v>
      </c>
      <c r="H12" s="21">
        <v>436.9</v>
      </c>
      <c r="I12" s="21">
        <v>305.7</v>
      </c>
      <c r="J12" s="21">
        <v>616</v>
      </c>
      <c r="K12" s="21">
        <v>1798.5</v>
      </c>
      <c r="L12" s="21">
        <v>1461.4</v>
      </c>
      <c r="M12" s="21">
        <v>710</v>
      </c>
      <c r="N12" s="21">
        <v>1315</v>
      </c>
      <c r="O12" s="21">
        <v>1992</v>
      </c>
      <c r="P12" s="21">
        <v>4799</v>
      </c>
      <c r="Q12" s="11">
        <v>264</v>
      </c>
    </row>
    <row r="13" spans="1:17" x14ac:dyDescent="0.25">
      <c r="A13" s="27" t="s">
        <v>8</v>
      </c>
      <c r="B13" s="21">
        <v>294.5</v>
      </c>
      <c r="C13" s="21" t="s">
        <v>1</v>
      </c>
      <c r="D13" s="21">
        <v>184.4</v>
      </c>
      <c r="E13" s="21">
        <v>1270.8</v>
      </c>
      <c r="F13" s="21">
        <v>18.7</v>
      </c>
      <c r="G13" s="11">
        <v>62.3</v>
      </c>
      <c r="H13" s="21">
        <v>102.8</v>
      </c>
      <c r="I13" s="21">
        <v>157.1</v>
      </c>
      <c r="J13" s="21">
        <v>31.9</v>
      </c>
      <c r="K13" s="21">
        <v>165.8</v>
      </c>
      <c r="L13" s="21">
        <v>94.7</v>
      </c>
      <c r="M13" s="21">
        <v>327</v>
      </c>
      <c r="N13" s="21">
        <v>276</v>
      </c>
      <c r="O13" s="11">
        <v>248</v>
      </c>
      <c r="P13" s="11">
        <v>309</v>
      </c>
      <c r="Q13" s="11">
        <v>201</v>
      </c>
    </row>
    <row r="14" spans="1:17" x14ac:dyDescent="0.25">
      <c r="A14" s="5" t="s">
        <v>26</v>
      </c>
      <c r="B14" s="21">
        <v>0</v>
      </c>
      <c r="C14" s="11" t="s">
        <v>1</v>
      </c>
      <c r="D14" s="21">
        <v>0</v>
      </c>
      <c r="E14" s="21">
        <v>0</v>
      </c>
      <c r="F14" s="21">
        <v>0</v>
      </c>
      <c r="G14" s="11">
        <v>0.7</v>
      </c>
      <c r="H14" s="11">
        <v>3.2</v>
      </c>
      <c r="I14" s="21">
        <v>37.1</v>
      </c>
      <c r="J14" s="21">
        <v>641.6</v>
      </c>
      <c r="K14" s="11">
        <v>97.6</v>
      </c>
      <c r="L14" s="11">
        <v>103.5</v>
      </c>
      <c r="M14" s="20">
        <v>1512</v>
      </c>
      <c r="N14" s="21">
        <v>1449</v>
      </c>
      <c r="O14" s="11">
        <v>68</v>
      </c>
      <c r="P14" s="11">
        <v>346</v>
      </c>
      <c r="Q14" s="11">
        <v>195</v>
      </c>
    </row>
    <row r="15" spans="1:17" x14ac:dyDescent="0.25">
      <c r="A15" s="18" t="s">
        <v>11</v>
      </c>
      <c r="B15" s="11">
        <v>0</v>
      </c>
      <c r="C15" s="11" t="s">
        <v>1</v>
      </c>
      <c r="D15" s="11">
        <v>0</v>
      </c>
      <c r="E15" s="21">
        <v>0</v>
      </c>
      <c r="F15" s="21">
        <v>0</v>
      </c>
      <c r="G15" s="11">
        <v>57</v>
      </c>
      <c r="H15" s="11">
        <v>13</v>
      </c>
      <c r="I15" s="11">
        <v>83.4</v>
      </c>
      <c r="J15" s="21">
        <v>43.1</v>
      </c>
      <c r="K15" s="11">
        <v>75.099999999999994</v>
      </c>
      <c r="L15" s="11">
        <v>170.5</v>
      </c>
      <c r="M15" s="20">
        <v>574</v>
      </c>
      <c r="N15" s="11">
        <v>302</v>
      </c>
      <c r="O15" s="12">
        <v>133</v>
      </c>
      <c r="P15" s="12">
        <v>307</v>
      </c>
      <c r="Q15" s="12">
        <v>190</v>
      </c>
    </row>
    <row r="16" spans="1:17" x14ac:dyDescent="0.25">
      <c r="A16" s="18" t="s">
        <v>12</v>
      </c>
      <c r="B16" s="11">
        <v>18</v>
      </c>
      <c r="C16" s="11">
        <v>17.7</v>
      </c>
      <c r="D16" s="11">
        <v>0</v>
      </c>
      <c r="E16" s="11">
        <v>575.1</v>
      </c>
      <c r="F16" s="11">
        <v>0</v>
      </c>
      <c r="G16" s="11">
        <v>82.4</v>
      </c>
      <c r="H16" s="11">
        <v>27.4</v>
      </c>
      <c r="I16" s="11">
        <v>85.1</v>
      </c>
      <c r="J16" s="11">
        <v>90.7</v>
      </c>
      <c r="K16" s="11">
        <v>91.3</v>
      </c>
      <c r="L16" s="11">
        <v>54.8</v>
      </c>
      <c r="M16" s="12">
        <v>28</v>
      </c>
      <c r="N16" s="12">
        <v>197</v>
      </c>
      <c r="O16" s="12">
        <v>142</v>
      </c>
      <c r="P16" s="12">
        <v>120</v>
      </c>
      <c r="Q16" s="12">
        <v>120</v>
      </c>
    </row>
    <row r="17" spans="1:17" x14ac:dyDescent="0.25">
      <c r="A17" s="18" t="s">
        <v>33</v>
      </c>
      <c r="B17" s="11">
        <v>303.60000000000002</v>
      </c>
      <c r="C17" s="11" t="s">
        <v>1</v>
      </c>
      <c r="D17" s="11">
        <v>0</v>
      </c>
      <c r="E17" s="11">
        <v>0</v>
      </c>
      <c r="F17" s="11">
        <v>118.6</v>
      </c>
      <c r="G17" s="11">
        <v>35.4</v>
      </c>
      <c r="H17" s="11">
        <v>82.2</v>
      </c>
      <c r="I17" s="11">
        <v>23.9</v>
      </c>
      <c r="J17" s="11">
        <v>20.7</v>
      </c>
      <c r="K17" s="11">
        <v>18.7</v>
      </c>
      <c r="L17" s="11">
        <v>5346.9</v>
      </c>
      <c r="M17" s="12">
        <v>223</v>
      </c>
      <c r="N17" s="12">
        <v>163</v>
      </c>
      <c r="O17" s="12">
        <v>139</v>
      </c>
      <c r="P17" s="12">
        <v>548</v>
      </c>
      <c r="Q17" s="12">
        <v>119</v>
      </c>
    </row>
    <row r="18" spans="1:17" x14ac:dyDescent="0.25">
      <c r="A18" s="18" t="s">
        <v>6</v>
      </c>
      <c r="B18" s="11">
        <v>0</v>
      </c>
      <c r="C18" s="11">
        <v>58.7</v>
      </c>
      <c r="D18" s="11">
        <v>16.8</v>
      </c>
      <c r="E18" s="11">
        <v>25.5</v>
      </c>
      <c r="F18" s="11">
        <v>435.3</v>
      </c>
      <c r="G18" s="11">
        <v>134.30000000000001</v>
      </c>
      <c r="H18" s="11">
        <v>66.099999999999994</v>
      </c>
      <c r="I18" s="11">
        <v>19.100000000000001</v>
      </c>
      <c r="J18" s="11">
        <v>35.5</v>
      </c>
      <c r="K18" s="11">
        <v>615</v>
      </c>
      <c r="L18" s="11">
        <v>391.7</v>
      </c>
      <c r="M18" s="12">
        <v>455</v>
      </c>
      <c r="N18" s="12">
        <v>431</v>
      </c>
      <c r="O18" s="12">
        <v>644</v>
      </c>
      <c r="P18" s="12">
        <v>116</v>
      </c>
      <c r="Q18" s="12">
        <v>102</v>
      </c>
    </row>
    <row r="19" spans="1:17" x14ac:dyDescent="0.25">
      <c r="A19" s="18" t="s">
        <v>0</v>
      </c>
      <c r="B19" s="11">
        <v>0</v>
      </c>
      <c r="C19" s="11">
        <v>671.3</v>
      </c>
      <c r="D19" s="11">
        <v>1647.1</v>
      </c>
      <c r="E19" s="11">
        <v>1576.5</v>
      </c>
      <c r="F19" s="11">
        <v>189.4</v>
      </c>
      <c r="G19" s="11">
        <v>206.5</v>
      </c>
      <c r="H19" s="11">
        <v>439.2</v>
      </c>
      <c r="I19" s="11">
        <v>35.700000000000003</v>
      </c>
      <c r="J19" s="11">
        <v>44.2</v>
      </c>
      <c r="K19" s="11">
        <v>84.5</v>
      </c>
      <c r="L19" s="11">
        <v>131.19999999999999</v>
      </c>
      <c r="M19" s="12">
        <v>522</v>
      </c>
      <c r="N19" s="12">
        <v>176</v>
      </c>
      <c r="O19" s="12">
        <v>110</v>
      </c>
      <c r="P19" s="12">
        <v>199</v>
      </c>
      <c r="Q19" s="12">
        <v>101</v>
      </c>
    </row>
    <row r="20" spans="1:17" x14ac:dyDescent="0.25">
      <c r="A20" s="18" t="s">
        <v>31</v>
      </c>
      <c r="B20" s="11">
        <v>0</v>
      </c>
      <c r="C20" s="11" t="s">
        <v>1</v>
      </c>
      <c r="D20" s="11">
        <v>23.9</v>
      </c>
      <c r="E20" s="11">
        <v>30.5</v>
      </c>
      <c r="F20" s="11">
        <v>52</v>
      </c>
      <c r="G20" s="11">
        <v>58.5</v>
      </c>
      <c r="H20" s="11">
        <v>0</v>
      </c>
      <c r="I20" s="11">
        <v>17.5</v>
      </c>
      <c r="J20" s="11">
        <v>85.3</v>
      </c>
      <c r="K20" s="11">
        <v>36</v>
      </c>
      <c r="L20" s="11">
        <v>57.2</v>
      </c>
      <c r="M20" s="12">
        <v>129</v>
      </c>
      <c r="N20" s="12">
        <v>135</v>
      </c>
      <c r="O20" s="12">
        <v>133</v>
      </c>
      <c r="P20" s="12">
        <v>133</v>
      </c>
      <c r="Q20" s="12">
        <v>74</v>
      </c>
    </row>
    <row r="21" spans="1:17" x14ac:dyDescent="0.25">
      <c r="A21" s="18" t="s">
        <v>25</v>
      </c>
      <c r="B21" s="11">
        <v>3.0999999999999996</v>
      </c>
      <c r="C21" s="11" t="s">
        <v>1</v>
      </c>
      <c r="D21" s="11">
        <v>16.600000000000001</v>
      </c>
      <c r="E21" s="11">
        <v>0</v>
      </c>
      <c r="F21" s="11">
        <v>3.3</v>
      </c>
      <c r="G21" s="11">
        <v>38</v>
      </c>
      <c r="H21" s="11">
        <v>36.9</v>
      </c>
      <c r="I21" s="11">
        <v>33.700000000000003</v>
      </c>
      <c r="J21" s="11">
        <v>2.1</v>
      </c>
      <c r="K21" s="11">
        <v>311.10000000000002</v>
      </c>
      <c r="L21" s="11">
        <v>145.30000000000001</v>
      </c>
      <c r="M21" s="12">
        <v>18</v>
      </c>
      <c r="N21" s="12">
        <v>3</v>
      </c>
      <c r="O21" s="12">
        <v>0</v>
      </c>
      <c r="P21" s="12">
        <v>138</v>
      </c>
      <c r="Q21" s="12">
        <v>71</v>
      </c>
    </row>
    <row r="22" spans="1:17" x14ac:dyDescent="0.25">
      <c r="A22" s="18" t="s">
        <v>5</v>
      </c>
      <c r="B22" s="11">
        <v>1.1000000000000001</v>
      </c>
      <c r="C22" s="11" t="s">
        <v>1</v>
      </c>
      <c r="D22" s="11">
        <v>0</v>
      </c>
      <c r="E22" s="11">
        <v>0</v>
      </c>
      <c r="F22" s="11">
        <v>6</v>
      </c>
      <c r="G22" s="11">
        <v>83.2</v>
      </c>
      <c r="H22" s="11">
        <v>61.6</v>
      </c>
      <c r="I22" s="11">
        <v>8.6999999999999993</v>
      </c>
      <c r="J22" s="11">
        <v>4.9000000000000004</v>
      </c>
      <c r="K22" s="11">
        <v>139.30000000000001</v>
      </c>
      <c r="L22" s="11">
        <v>83.1</v>
      </c>
      <c r="M22" s="12">
        <v>185</v>
      </c>
      <c r="N22" s="12">
        <v>232</v>
      </c>
      <c r="O22" s="12">
        <v>96</v>
      </c>
      <c r="P22" s="12">
        <v>113</v>
      </c>
      <c r="Q22" s="12">
        <v>52</v>
      </c>
    </row>
    <row r="23" spans="1:17" x14ac:dyDescent="0.25">
      <c r="A23" s="18" t="s">
        <v>27</v>
      </c>
      <c r="B23" s="11">
        <v>0</v>
      </c>
      <c r="C23" s="11" t="s">
        <v>1</v>
      </c>
      <c r="D23" s="11">
        <v>0</v>
      </c>
      <c r="E23" s="11">
        <v>0</v>
      </c>
      <c r="F23" s="11">
        <v>0</v>
      </c>
      <c r="G23" s="11">
        <v>31.2</v>
      </c>
      <c r="H23" s="11">
        <v>32.799999999999997</v>
      </c>
      <c r="I23" s="11">
        <v>17.8</v>
      </c>
      <c r="J23" s="11">
        <v>3.1</v>
      </c>
      <c r="K23" s="11">
        <v>2.8</v>
      </c>
      <c r="L23" s="11">
        <v>1.2</v>
      </c>
      <c r="M23" s="12">
        <v>1</v>
      </c>
      <c r="N23" s="12">
        <v>105</v>
      </c>
      <c r="O23" s="12">
        <v>209</v>
      </c>
      <c r="P23" s="12">
        <v>71</v>
      </c>
      <c r="Q23" s="12">
        <v>49</v>
      </c>
    </row>
    <row r="24" spans="1:17" x14ac:dyDescent="0.25">
      <c r="A24" s="18" t="s">
        <v>50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2">
        <v>6.6</v>
      </c>
      <c r="N24" s="12">
        <v>823</v>
      </c>
      <c r="O24" s="12">
        <v>37</v>
      </c>
      <c r="P24" s="12">
        <v>63</v>
      </c>
      <c r="Q24" s="12">
        <v>41</v>
      </c>
    </row>
    <row r="25" spans="1:17" x14ac:dyDescent="0.25">
      <c r="A25" s="5" t="s">
        <v>13</v>
      </c>
      <c r="B25" s="11">
        <v>0</v>
      </c>
      <c r="C25" s="11" t="s">
        <v>1</v>
      </c>
      <c r="D25" s="11">
        <v>4.5</v>
      </c>
      <c r="E25" s="11">
        <v>0</v>
      </c>
      <c r="F25" s="11">
        <v>0</v>
      </c>
      <c r="G25" s="11">
        <v>0</v>
      </c>
      <c r="H25" s="11">
        <v>6.9</v>
      </c>
      <c r="I25" s="11">
        <v>24.8</v>
      </c>
      <c r="J25" s="11">
        <v>11.8</v>
      </c>
      <c r="K25" s="11">
        <v>25.5</v>
      </c>
      <c r="L25" s="11">
        <v>29.3</v>
      </c>
      <c r="M25" s="12">
        <v>13</v>
      </c>
      <c r="N25" s="12">
        <v>55</v>
      </c>
      <c r="O25" s="12">
        <v>10</v>
      </c>
      <c r="P25" s="12">
        <v>74</v>
      </c>
      <c r="Q25" s="12">
        <v>37</v>
      </c>
    </row>
    <row r="26" spans="1:17" x14ac:dyDescent="0.25">
      <c r="A26" s="18" t="s">
        <v>4</v>
      </c>
      <c r="B26" s="11">
        <v>0</v>
      </c>
      <c r="C26" s="11" t="s">
        <v>1</v>
      </c>
      <c r="D26" s="11">
        <v>0</v>
      </c>
      <c r="E26" s="11">
        <v>0</v>
      </c>
      <c r="F26" s="11">
        <v>0</v>
      </c>
      <c r="G26" s="11">
        <v>0</v>
      </c>
      <c r="H26" s="11">
        <v>85.1</v>
      </c>
      <c r="I26" s="11">
        <v>82.4</v>
      </c>
      <c r="J26" s="11">
        <v>1094.7</v>
      </c>
      <c r="K26" s="11">
        <v>390.8</v>
      </c>
      <c r="L26" s="11">
        <v>397.9</v>
      </c>
      <c r="M26" s="12">
        <v>744</v>
      </c>
      <c r="N26" s="12">
        <v>237</v>
      </c>
      <c r="O26" s="12">
        <v>846</v>
      </c>
      <c r="P26" s="12">
        <v>153</v>
      </c>
      <c r="Q26" s="12">
        <v>27</v>
      </c>
    </row>
    <row r="27" spans="1:17" x14ac:dyDescent="0.25">
      <c r="A27" s="18" t="s">
        <v>9</v>
      </c>
      <c r="B27" s="11">
        <v>0</v>
      </c>
      <c r="C27" s="11">
        <v>2.1</v>
      </c>
      <c r="D27" s="11">
        <v>0.9</v>
      </c>
      <c r="E27" s="11">
        <v>79.3</v>
      </c>
      <c r="F27" s="11">
        <v>97.8</v>
      </c>
      <c r="G27" s="11">
        <v>32.4</v>
      </c>
      <c r="H27" s="11">
        <v>18.600000000000001</v>
      </c>
      <c r="I27" s="11">
        <v>48.4</v>
      </c>
      <c r="J27" s="11">
        <v>146.69999999999999</v>
      </c>
      <c r="K27" s="11">
        <v>81.8</v>
      </c>
      <c r="L27" s="11">
        <v>49.7</v>
      </c>
      <c r="M27" s="12">
        <v>42</v>
      </c>
      <c r="N27" s="12">
        <v>66</v>
      </c>
      <c r="O27" s="12">
        <v>16</v>
      </c>
      <c r="P27" s="12">
        <v>21</v>
      </c>
      <c r="Q27" s="12">
        <v>25</v>
      </c>
    </row>
    <row r="28" spans="1:17" x14ac:dyDescent="0.25">
      <c r="A28" s="18" t="s">
        <v>20</v>
      </c>
      <c r="B28" s="11">
        <v>6</v>
      </c>
      <c r="C28" s="11">
        <v>132.9</v>
      </c>
      <c r="D28" s="11">
        <v>184.1</v>
      </c>
      <c r="E28" s="11">
        <v>196.5</v>
      </c>
      <c r="F28" s="11">
        <v>2.5</v>
      </c>
      <c r="G28" s="11">
        <v>77.599999999999994</v>
      </c>
      <c r="H28" s="11">
        <v>439.2</v>
      </c>
      <c r="I28" s="11">
        <v>198.5</v>
      </c>
      <c r="J28" s="11">
        <v>63.2</v>
      </c>
      <c r="K28" s="11">
        <v>36.1</v>
      </c>
      <c r="L28" s="11">
        <v>43.6</v>
      </c>
      <c r="M28" s="12">
        <v>43</v>
      </c>
      <c r="N28" s="12">
        <v>57</v>
      </c>
      <c r="O28" s="12">
        <v>108</v>
      </c>
      <c r="P28" s="12">
        <v>90</v>
      </c>
      <c r="Q28" s="12">
        <v>21</v>
      </c>
    </row>
    <row r="29" spans="1:17" x14ac:dyDescent="0.25">
      <c r="A29" s="18" t="s">
        <v>60</v>
      </c>
      <c r="B29" s="11">
        <v>35.200000000000003</v>
      </c>
      <c r="C29" s="11">
        <v>811.8</v>
      </c>
      <c r="D29" s="11">
        <v>59.8</v>
      </c>
      <c r="E29" s="11">
        <v>13.3</v>
      </c>
      <c r="F29" s="11">
        <v>8.5</v>
      </c>
      <c r="G29" s="11">
        <v>9.4</v>
      </c>
      <c r="H29" s="11">
        <v>100.1</v>
      </c>
      <c r="I29" s="11">
        <v>628</v>
      </c>
      <c r="J29" s="11">
        <v>45.1</v>
      </c>
      <c r="K29" s="11">
        <v>67.599999999999994</v>
      </c>
      <c r="L29" s="11">
        <v>71.2</v>
      </c>
      <c r="M29" s="12">
        <v>43</v>
      </c>
      <c r="N29" s="12">
        <v>59</v>
      </c>
      <c r="O29" s="12">
        <v>78</v>
      </c>
      <c r="P29" s="12">
        <v>481</v>
      </c>
      <c r="Q29" s="12">
        <v>21</v>
      </c>
    </row>
    <row r="30" spans="1:17" x14ac:dyDescent="0.25">
      <c r="A30" s="18" t="s">
        <v>7</v>
      </c>
      <c r="B30" s="11">
        <v>0</v>
      </c>
      <c r="C30" s="11" t="s">
        <v>1</v>
      </c>
      <c r="D30" s="11">
        <v>0</v>
      </c>
      <c r="E30" s="11">
        <v>0</v>
      </c>
      <c r="F30" s="11">
        <v>38.5</v>
      </c>
      <c r="G30" s="11">
        <v>31</v>
      </c>
      <c r="H30" s="11">
        <v>36.299999999999997</v>
      </c>
      <c r="I30" s="11">
        <v>0</v>
      </c>
      <c r="J30" s="11">
        <v>10.1</v>
      </c>
      <c r="K30" s="11">
        <v>0</v>
      </c>
      <c r="L30" s="11">
        <v>87.2</v>
      </c>
      <c r="M30" s="12">
        <v>181</v>
      </c>
      <c r="N30" s="12">
        <v>52</v>
      </c>
      <c r="O30" s="12">
        <v>39</v>
      </c>
      <c r="P30" s="12">
        <v>53</v>
      </c>
      <c r="Q30" s="12">
        <v>20</v>
      </c>
    </row>
    <row r="31" spans="1:17" x14ac:dyDescent="0.25">
      <c r="A31" s="5" t="s">
        <v>37</v>
      </c>
      <c r="B31" s="11">
        <v>0</v>
      </c>
      <c r="C31" s="11" t="s">
        <v>1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584.20000000000005</v>
      </c>
      <c r="K31" s="11">
        <v>10.7</v>
      </c>
      <c r="L31" s="11">
        <v>44.1</v>
      </c>
      <c r="M31" s="11">
        <v>36</v>
      </c>
      <c r="N31" s="12">
        <v>10</v>
      </c>
      <c r="O31" s="12">
        <v>66</v>
      </c>
      <c r="P31" s="12">
        <v>459</v>
      </c>
      <c r="Q31" s="12">
        <v>19</v>
      </c>
    </row>
    <row r="32" spans="1:17" x14ac:dyDescent="0.25">
      <c r="A32" s="18" t="s">
        <v>19</v>
      </c>
      <c r="B32" s="11">
        <v>61.7</v>
      </c>
      <c r="C32" s="11" t="s">
        <v>1</v>
      </c>
      <c r="D32" s="11">
        <v>5.4</v>
      </c>
      <c r="E32" s="11">
        <v>19.100000000000001</v>
      </c>
      <c r="F32" s="11">
        <v>108</v>
      </c>
      <c r="G32" s="11">
        <v>64.3</v>
      </c>
      <c r="H32" s="11">
        <v>179.8</v>
      </c>
      <c r="I32" s="11">
        <v>98.4</v>
      </c>
      <c r="J32" s="11">
        <v>13.3</v>
      </c>
      <c r="K32" s="11">
        <v>184.2</v>
      </c>
      <c r="L32" s="11">
        <v>40.799999999999997</v>
      </c>
      <c r="M32" s="12">
        <v>32</v>
      </c>
      <c r="N32" s="12">
        <v>142</v>
      </c>
      <c r="O32" s="12">
        <v>9</v>
      </c>
      <c r="P32" s="12">
        <v>31</v>
      </c>
      <c r="Q32" s="12">
        <v>15</v>
      </c>
    </row>
    <row r="33" spans="1:17" x14ac:dyDescent="0.25">
      <c r="A33" s="18" t="s">
        <v>15</v>
      </c>
      <c r="B33" s="11">
        <v>0</v>
      </c>
      <c r="C33" s="11" t="s">
        <v>1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83.4</v>
      </c>
      <c r="J33" s="11">
        <v>0</v>
      </c>
      <c r="K33" s="11">
        <v>605.1</v>
      </c>
      <c r="L33" s="11">
        <v>39.1</v>
      </c>
      <c r="M33" s="12">
        <v>477</v>
      </c>
      <c r="N33" s="12">
        <v>20</v>
      </c>
      <c r="O33" s="12">
        <v>36</v>
      </c>
      <c r="P33" s="12">
        <v>21</v>
      </c>
      <c r="Q33" s="12">
        <v>14</v>
      </c>
    </row>
    <row r="34" spans="1:17" x14ac:dyDescent="0.25">
      <c r="A34" s="18" t="s">
        <v>55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2">
        <v>0</v>
      </c>
      <c r="N34" s="12">
        <v>18</v>
      </c>
      <c r="O34" s="12">
        <v>24</v>
      </c>
      <c r="P34" s="12">
        <v>20</v>
      </c>
      <c r="Q34" s="12">
        <v>13</v>
      </c>
    </row>
    <row r="35" spans="1:17" x14ac:dyDescent="0.25">
      <c r="A35" s="5" t="s">
        <v>10</v>
      </c>
      <c r="B35" s="11">
        <v>0</v>
      </c>
      <c r="C35" s="11" t="s">
        <v>1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1.2</v>
      </c>
      <c r="J35" s="11">
        <v>27.8</v>
      </c>
      <c r="K35" s="11">
        <v>55.2</v>
      </c>
      <c r="L35" s="11">
        <v>72.3</v>
      </c>
      <c r="M35" s="12">
        <v>21</v>
      </c>
      <c r="N35" s="12">
        <v>1345</v>
      </c>
      <c r="O35" s="12">
        <v>39</v>
      </c>
      <c r="P35" s="12">
        <v>23</v>
      </c>
      <c r="Q35" s="12">
        <v>7</v>
      </c>
    </row>
    <row r="36" spans="1:17" x14ac:dyDescent="0.25">
      <c r="A36" s="18" t="s">
        <v>22</v>
      </c>
      <c r="B36" s="11">
        <v>0</v>
      </c>
      <c r="C36" s="11" t="s">
        <v>1</v>
      </c>
      <c r="D36" s="11">
        <v>0</v>
      </c>
      <c r="E36" s="11">
        <v>0</v>
      </c>
      <c r="F36" s="11">
        <v>0</v>
      </c>
      <c r="G36" s="11">
        <v>0</v>
      </c>
      <c r="H36" s="11">
        <v>14.2</v>
      </c>
      <c r="I36" s="11">
        <v>0</v>
      </c>
      <c r="J36" s="11">
        <v>131</v>
      </c>
      <c r="K36" s="11">
        <v>468.3</v>
      </c>
      <c r="L36" s="11">
        <v>6.9</v>
      </c>
      <c r="M36" s="12">
        <v>126</v>
      </c>
      <c r="N36" s="12">
        <v>45</v>
      </c>
      <c r="O36" s="12">
        <v>0</v>
      </c>
      <c r="P36" s="12">
        <v>6</v>
      </c>
      <c r="Q36" s="12">
        <v>4</v>
      </c>
    </row>
    <row r="37" spans="1:17" x14ac:dyDescent="0.25">
      <c r="A37" s="18" t="s">
        <v>54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1</v>
      </c>
      <c r="H37" s="11">
        <v>5</v>
      </c>
      <c r="I37" s="11">
        <v>0</v>
      </c>
      <c r="J37" s="11">
        <v>12</v>
      </c>
      <c r="K37" s="11">
        <v>7</v>
      </c>
      <c r="L37" s="11">
        <v>1</v>
      </c>
      <c r="M37" s="12">
        <v>2</v>
      </c>
      <c r="N37" s="12">
        <v>3</v>
      </c>
      <c r="O37" s="12">
        <v>32</v>
      </c>
      <c r="P37" s="12">
        <v>37</v>
      </c>
      <c r="Q37" s="12">
        <v>2</v>
      </c>
    </row>
    <row r="38" spans="1:17" x14ac:dyDescent="0.25">
      <c r="A38" s="18" t="s">
        <v>3</v>
      </c>
      <c r="B38" s="11">
        <v>0</v>
      </c>
      <c r="C38" s="11" t="s">
        <v>1</v>
      </c>
      <c r="D38" s="11">
        <v>0</v>
      </c>
      <c r="E38" s="11">
        <v>0</v>
      </c>
      <c r="F38" s="11">
        <v>0</v>
      </c>
      <c r="G38" s="11">
        <v>0</v>
      </c>
      <c r="H38" s="11">
        <v>210.9</v>
      </c>
      <c r="I38" s="11">
        <v>1.3</v>
      </c>
      <c r="J38" s="11">
        <v>5.4</v>
      </c>
      <c r="K38" s="11">
        <v>260.10000000000002</v>
      </c>
      <c r="L38" s="11">
        <v>39.700000000000003</v>
      </c>
      <c r="M38" s="12">
        <v>131</v>
      </c>
      <c r="N38" s="12">
        <v>7</v>
      </c>
      <c r="O38" s="12">
        <v>45</v>
      </c>
      <c r="P38" s="12">
        <v>2</v>
      </c>
      <c r="Q38" s="12">
        <v>2</v>
      </c>
    </row>
    <row r="39" spans="1:17" x14ac:dyDescent="0.25">
      <c r="A39" s="18" t="s">
        <v>23</v>
      </c>
      <c r="B39" s="11">
        <v>280.8</v>
      </c>
      <c r="C39" s="11">
        <v>414.3</v>
      </c>
      <c r="D39" s="11">
        <v>11.3</v>
      </c>
      <c r="E39" s="11">
        <v>16</v>
      </c>
      <c r="F39" s="11">
        <v>1</v>
      </c>
      <c r="G39" s="11">
        <v>42.3</v>
      </c>
      <c r="H39" s="11">
        <v>14.1</v>
      </c>
      <c r="I39" s="11">
        <v>4.8</v>
      </c>
      <c r="J39" s="11">
        <v>20.9</v>
      </c>
      <c r="K39" s="11">
        <v>36.700000000000003</v>
      </c>
      <c r="L39" s="11">
        <v>21.2</v>
      </c>
      <c r="M39" s="12">
        <v>19</v>
      </c>
      <c r="N39" s="12">
        <v>38</v>
      </c>
      <c r="O39" s="12">
        <v>26</v>
      </c>
      <c r="P39" s="12">
        <v>21</v>
      </c>
      <c r="Q39" s="12">
        <v>2</v>
      </c>
    </row>
    <row r="40" spans="1:17" x14ac:dyDescent="0.25">
      <c r="A40" s="18" t="s">
        <v>24</v>
      </c>
      <c r="B40" s="11">
        <v>0</v>
      </c>
      <c r="C40" s="11">
        <v>15.7</v>
      </c>
      <c r="D40" s="11">
        <v>67.400000000000006</v>
      </c>
      <c r="E40" s="11">
        <v>4.2</v>
      </c>
      <c r="F40" s="11">
        <v>2.8</v>
      </c>
      <c r="G40" s="11">
        <v>2.6</v>
      </c>
      <c r="H40" s="11">
        <v>11.2</v>
      </c>
      <c r="I40" s="11">
        <v>4.9000000000000004</v>
      </c>
      <c r="J40" s="11">
        <v>0</v>
      </c>
      <c r="K40" s="11">
        <v>0.9</v>
      </c>
      <c r="L40" s="11">
        <v>14.5</v>
      </c>
      <c r="M40" s="12">
        <v>0</v>
      </c>
      <c r="N40" s="12">
        <v>2</v>
      </c>
      <c r="O40" s="12">
        <v>0</v>
      </c>
      <c r="P40" s="12">
        <v>4</v>
      </c>
      <c r="Q40" s="12">
        <v>1</v>
      </c>
    </row>
    <row r="41" spans="1:17" x14ac:dyDescent="0.25">
      <c r="A41" s="18" t="s">
        <v>28</v>
      </c>
      <c r="B41" s="11">
        <v>0</v>
      </c>
      <c r="C41" s="11" t="s">
        <v>1</v>
      </c>
      <c r="D41" s="11" t="s">
        <v>1</v>
      </c>
      <c r="E41" s="11">
        <v>0</v>
      </c>
      <c r="F41" s="11">
        <v>0</v>
      </c>
      <c r="G41" s="11">
        <v>0</v>
      </c>
      <c r="H41" s="11">
        <v>1.7</v>
      </c>
      <c r="I41" s="11">
        <v>2</v>
      </c>
      <c r="J41" s="11">
        <v>11.6</v>
      </c>
      <c r="K41" s="11">
        <v>3</v>
      </c>
      <c r="L41" s="11">
        <v>3.3</v>
      </c>
      <c r="M41" s="12">
        <v>12</v>
      </c>
      <c r="N41" s="12">
        <v>59</v>
      </c>
      <c r="O41" s="12">
        <v>6</v>
      </c>
      <c r="P41" s="12">
        <v>3</v>
      </c>
      <c r="Q41" s="12">
        <v>0</v>
      </c>
    </row>
    <row r="42" spans="1:17" x14ac:dyDescent="0.25">
      <c r="A42" s="5" t="s">
        <v>16</v>
      </c>
      <c r="B42" s="11">
        <v>0</v>
      </c>
      <c r="C42" s="11" t="s">
        <v>1</v>
      </c>
      <c r="D42" s="11">
        <v>0</v>
      </c>
      <c r="E42" s="11">
        <v>0</v>
      </c>
      <c r="F42" s="11">
        <v>0</v>
      </c>
      <c r="G42" s="11">
        <v>0</v>
      </c>
      <c r="H42" s="11">
        <v>4.9000000000000004</v>
      </c>
      <c r="I42" s="11">
        <v>1.6</v>
      </c>
      <c r="J42" s="11">
        <v>0</v>
      </c>
      <c r="K42" s="11">
        <v>0</v>
      </c>
      <c r="L42" s="11">
        <v>29.2</v>
      </c>
      <c r="M42" s="12">
        <v>0</v>
      </c>
      <c r="N42" s="12">
        <v>1</v>
      </c>
      <c r="O42" s="12">
        <v>0</v>
      </c>
      <c r="P42" s="12">
        <v>0</v>
      </c>
      <c r="Q42" s="12">
        <v>0</v>
      </c>
    </row>
    <row r="43" spans="1:17" x14ac:dyDescent="0.25">
      <c r="A43" s="18" t="s">
        <v>56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5">
        <v>0</v>
      </c>
      <c r="N43" s="25">
        <v>14</v>
      </c>
      <c r="O43" s="25">
        <v>7</v>
      </c>
      <c r="P43" s="25">
        <v>38</v>
      </c>
      <c r="Q43" s="25">
        <v>0</v>
      </c>
    </row>
    <row r="44" spans="1:17" x14ac:dyDescent="0.25">
      <c r="A44" s="29" t="s">
        <v>58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3</v>
      </c>
      <c r="I44" s="24">
        <v>1</v>
      </c>
      <c r="J44" s="24">
        <v>0</v>
      </c>
      <c r="K44" s="24">
        <v>0</v>
      </c>
      <c r="L44" s="24">
        <v>14</v>
      </c>
      <c r="M44" s="25">
        <v>0</v>
      </c>
      <c r="N44" s="25">
        <v>0</v>
      </c>
      <c r="O44" s="25">
        <v>0</v>
      </c>
      <c r="P44" s="25">
        <v>32</v>
      </c>
      <c r="Q44" s="25">
        <v>0</v>
      </c>
    </row>
    <row r="45" spans="1:17" x14ac:dyDescent="0.25">
      <c r="A45" s="18" t="s">
        <v>40</v>
      </c>
      <c r="B45" s="11">
        <v>0</v>
      </c>
      <c r="C45" s="11" t="s">
        <v>1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21.1</v>
      </c>
      <c r="L45" s="11">
        <v>5.5</v>
      </c>
      <c r="M45" s="12">
        <v>13</v>
      </c>
      <c r="N45" s="12">
        <v>12</v>
      </c>
      <c r="O45" s="12">
        <v>5</v>
      </c>
      <c r="P45" s="12">
        <v>21</v>
      </c>
      <c r="Q45" s="12">
        <v>0</v>
      </c>
    </row>
    <row r="46" spans="1:17" x14ac:dyDescent="0.25">
      <c r="A46" s="18" t="s">
        <v>42</v>
      </c>
      <c r="B46" s="11">
        <v>0</v>
      </c>
      <c r="C46" s="11" t="s">
        <v>1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22</v>
      </c>
      <c r="M46" s="12">
        <v>23</v>
      </c>
      <c r="N46" s="12">
        <v>23</v>
      </c>
      <c r="O46" s="12">
        <v>0</v>
      </c>
      <c r="P46" s="12">
        <v>11</v>
      </c>
      <c r="Q46" s="12">
        <v>0</v>
      </c>
    </row>
    <row r="47" spans="1:17" x14ac:dyDescent="0.25">
      <c r="A47" s="5" t="s">
        <v>32</v>
      </c>
      <c r="B47" s="11">
        <v>0</v>
      </c>
      <c r="C47" s="11" t="s">
        <v>1</v>
      </c>
      <c r="D47" s="11">
        <v>0</v>
      </c>
      <c r="E47" s="11">
        <v>0</v>
      </c>
      <c r="F47" s="11">
        <v>0</v>
      </c>
      <c r="G47" s="11">
        <v>41</v>
      </c>
      <c r="H47" s="11">
        <v>2.7</v>
      </c>
      <c r="I47" s="11">
        <v>0.7</v>
      </c>
      <c r="J47" s="11">
        <v>0</v>
      </c>
      <c r="K47" s="11">
        <v>0</v>
      </c>
      <c r="L47" s="11">
        <v>0</v>
      </c>
      <c r="M47" s="12">
        <v>0</v>
      </c>
      <c r="N47" s="12">
        <v>0</v>
      </c>
      <c r="O47" s="12">
        <v>0</v>
      </c>
      <c r="P47" s="12">
        <v>3</v>
      </c>
      <c r="Q47" s="12">
        <v>0</v>
      </c>
    </row>
    <row r="48" spans="1:17" x14ac:dyDescent="0.25">
      <c r="A48" s="18" t="s">
        <v>21</v>
      </c>
      <c r="B48" s="11">
        <v>1020.3999999999999</v>
      </c>
      <c r="C48" s="11">
        <v>7.6</v>
      </c>
      <c r="D48" s="11">
        <v>0</v>
      </c>
      <c r="E48" s="11">
        <v>3.2</v>
      </c>
      <c r="F48" s="11">
        <v>2.6</v>
      </c>
      <c r="G48" s="11">
        <v>2</v>
      </c>
      <c r="H48" s="11">
        <v>16</v>
      </c>
      <c r="I48" s="11">
        <v>79.2</v>
      </c>
      <c r="J48" s="11">
        <v>243.8</v>
      </c>
      <c r="K48" s="11">
        <v>4</v>
      </c>
      <c r="L48" s="11">
        <v>2.6</v>
      </c>
      <c r="M48" s="12">
        <v>8</v>
      </c>
      <c r="N48" s="12">
        <v>31</v>
      </c>
      <c r="O48" s="12">
        <v>1</v>
      </c>
      <c r="P48" s="12">
        <v>1</v>
      </c>
      <c r="Q48" s="12">
        <v>0</v>
      </c>
    </row>
    <row r="49" spans="1:17" x14ac:dyDescent="0.25">
      <c r="A49" s="5" t="s">
        <v>34</v>
      </c>
      <c r="B49" s="11">
        <v>0</v>
      </c>
      <c r="C49" s="11" t="s">
        <v>1</v>
      </c>
      <c r="D49" s="11">
        <v>3.5</v>
      </c>
      <c r="E49" s="11">
        <v>0</v>
      </c>
      <c r="F49" s="11">
        <v>12.2</v>
      </c>
      <c r="G49" s="11">
        <v>0</v>
      </c>
      <c r="H49" s="11" t="s">
        <v>1</v>
      </c>
      <c r="I49" s="11">
        <v>22.9</v>
      </c>
      <c r="J49" s="11">
        <v>0</v>
      </c>
      <c r="K49" s="11">
        <v>0</v>
      </c>
      <c r="L49" s="11">
        <v>5</v>
      </c>
      <c r="M49" s="11">
        <v>1</v>
      </c>
      <c r="N49" s="12">
        <v>0</v>
      </c>
      <c r="O49" s="12">
        <v>0</v>
      </c>
      <c r="P49" s="12">
        <v>1</v>
      </c>
      <c r="Q49" s="12">
        <v>0</v>
      </c>
    </row>
    <row r="50" spans="1:17" x14ac:dyDescent="0.25">
      <c r="A50" s="18" t="s">
        <v>51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3.8</v>
      </c>
      <c r="J50" s="11">
        <v>0</v>
      </c>
      <c r="K50" s="11">
        <v>0</v>
      </c>
      <c r="L50" s="11">
        <v>5.1999999999999993</v>
      </c>
      <c r="M50" s="12">
        <v>0</v>
      </c>
      <c r="N50" s="12">
        <v>22</v>
      </c>
      <c r="O50" s="12">
        <v>12</v>
      </c>
      <c r="P50" s="12">
        <v>0</v>
      </c>
      <c r="Q50" s="12">
        <v>0</v>
      </c>
    </row>
    <row r="51" spans="1:17" x14ac:dyDescent="0.25">
      <c r="A51" s="5" t="s">
        <v>46</v>
      </c>
      <c r="B51" s="11">
        <v>0</v>
      </c>
      <c r="C51" s="11" t="s">
        <v>1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2">
        <v>177</v>
      </c>
      <c r="N51" s="12">
        <v>2</v>
      </c>
      <c r="O51" s="12">
        <v>0</v>
      </c>
      <c r="P51" s="12">
        <v>0</v>
      </c>
      <c r="Q51" s="12">
        <v>0</v>
      </c>
    </row>
    <row r="52" spans="1:17" x14ac:dyDescent="0.25">
      <c r="A52" s="5" t="s">
        <v>41</v>
      </c>
      <c r="B52" s="11">
        <v>0</v>
      </c>
      <c r="C52" s="11" t="s">
        <v>1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88.4</v>
      </c>
      <c r="L52" s="11">
        <v>0.8</v>
      </c>
      <c r="M52" s="12">
        <v>344</v>
      </c>
      <c r="N52" s="12">
        <v>0</v>
      </c>
      <c r="O52" s="12">
        <v>0</v>
      </c>
      <c r="P52" s="12">
        <v>0</v>
      </c>
      <c r="Q52" s="12">
        <v>0</v>
      </c>
    </row>
    <row r="53" spans="1:17" x14ac:dyDescent="0.25">
      <c r="A53" s="5" t="s">
        <v>36</v>
      </c>
      <c r="B53" s="11">
        <v>0</v>
      </c>
      <c r="C53" s="11" t="s">
        <v>1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41.8</v>
      </c>
      <c r="J53" s="11">
        <v>23.7</v>
      </c>
      <c r="K53" s="11">
        <v>7.6</v>
      </c>
      <c r="L53" s="11">
        <v>15.5</v>
      </c>
      <c r="M53" s="12">
        <v>29</v>
      </c>
      <c r="N53" s="12">
        <v>0</v>
      </c>
      <c r="O53" s="12">
        <v>0</v>
      </c>
      <c r="P53" s="12">
        <v>0</v>
      </c>
      <c r="Q53" s="12">
        <v>0</v>
      </c>
    </row>
    <row r="54" spans="1:17" x14ac:dyDescent="0.25">
      <c r="A54" s="5" t="s">
        <v>29</v>
      </c>
      <c r="B54" s="11">
        <v>0</v>
      </c>
      <c r="C54" s="11" t="s">
        <v>1</v>
      </c>
      <c r="D54" s="11">
        <v>0</v>
      </c>
      <c r="E54" s="11">
        <v>0</v>
      </c>
      <c r="F54" s="11">
        <v>73.7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2">
        <v>1</v>
      </c>
      <c r="N54" s="12">
        <v>0</v>
      </c>
      <c r="O54" s="12">
        <v>0</v>
      </c>
      <c r="P54" s="12">
        <v>0</v>
      </c>
      <c r="Q54" s="12">
        <v>0</v>
      </c>
    </row>
    <row r="55" spans="1:17" x14ac:dyDescent="0.25">
      <c r="A55" s="5" t="s">
        <v>38</v>
      </c>
      <c r="B55" s="11">
        <v>0</v>
      </c>
      <c r="C55" s="11" t="s">
        <v>1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/>
      <c r="J55" s="11">
        <v>83.7</v>
      </c>
      <c r="K55" s="11">
        <v>16.7</v>
      </c>
      <c r="L55" s="11">
        <v>1.5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</row>
    <row r="56" spans="1:17" x14ac:dyDescent="0.25">
      <c r="A56" s="5" t="s">
        <v>18</v>
      </c>
      <c r="B56" s="11">
        <v>0</v>
      </c>
      <c r="C56" s="11" t="s">
        <v>1</v>
      </c>
      <c r="D56" s="11">
        <v>0</v>
      </c>
      <c r="E56" s="11">
        <v>0</v>
      </c>
      <c r="F56" s="11">
        <v>0</v>
      </c>
      <c r="G56" s="11">
        <v>7.8</v>
      </c>
      <c r="H56" s="11">
        <v>254</v>
      </c>
      <c r="I56" s="11">
        <v>47.5</v>
      </c>
      <c r="J56" s="11">
        <v>0</v>
      </c>
      <c r="K56" s="11">
        <v>0</v>
      </c>
      <c r="L56" s="11">
        <v>0.8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</row>
    <row r="57" spans="1:17" x14ac:dyDescent="0.25">
      <c r="A57" s="5" t="s">
        <v>52</v>
      </c>
      <c r="B57" s="11">
        <v>0</v>
      </c>
      <c r="C57" s="11" t="s">
        <v>1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28.6</v>
      </c>
      <c r="L57" s="11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</row>
    <row r="58" spans="1:17" x14ac:dyDescent="0.25">
      <c r="A58" s="5" t="s">
        <v>35</v>
      </c>
      <c r="B58" s="11">
        <v>0</v>
      </c>
      <c r="C58" s="11" t="s">
        <v>1</v>
      </c>
      <c r="D58" s="11">
        <v>59.5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</row>
    <row r="59" spans="1:17" x14ac:dyDescent="0.25">
      <c r="A59" s="5" t="s">
        <v>43</v>
      </c>
      <c r="B59" s="11">
        <v>0</v>
      </c>
      <c r="C59" s="11" t="s">
        <v>1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0.7</v>
      </c>
      <c r="J59" s="11">
        <v>0</v>
      </c>
      <c r="K59" s="11">
        <v>0</v>
      </c>
      <c r="L59" s="11">
        <v>53.6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</row>
    <row r="60" spans="1:17" x14ac:dyDescent="0.25">
      <c r="A60" s="5" t="s">
        <v>39</v>
      </c>
      <c r="B60" s="11">
        <f t="shared" ref="B60" si="0">B62-SUM(B8:B59)</f>
        <v>17.900000000000546</v>
      </c>
      <c r="C60" s="11">
        <f t="shared" ref="C60" si="1">C62-SUM(C8:C59)</f>
        <v>0</v>
      </c>
      <c r="D60" s="11">
        <f t="shared" ref="D60" si="2">D62-SUM(D8:D59)</f>
        <v>2.7000000000002728</v>
      </c>
      <c r="E60" s="11">
        <f t="shared" ref="E60:P60" si="3">E62-SUM(E8:E59)</f>
        <v>11.300000000001091</v>
      </c>
      <c r="F60" s="11">
        <f t="shared" si="3"/>
        <v>1.8000000000001819</v>
      </c>
      <c r="G60" s="11">
        <f t="shared" si="3"/>
        <v>13.799999999999272</v>
      </c>
      <c r="H60" s="11">
        <f t="shared" si="3"/>
        <v>7.2999999999997272</v>
      </c>
      <c r="I60" s="11">
        <f t="shared" si="3"/>
        <v>8.7000000000002728</v>
      </c>
      <c r="J60" s="11">
        <f t="shared" si="3"/>
        <v>33.699999999998909</v>
      </c>
      <c r="K60" s="11">
        <f t="shared" si="3"/>
        <v>25.19999999999709</v>
      </c>
      <c r="L60" s="11">
        <f t="shared" si="3"/>
        <v>34.399999999995998</v>
      </c>
      <c r="M60" s="11">
        <f t="shared" si="3"/>
        <v>48.399999999999636</v>
      </c>
      <c r="N60" s="11">
        <f t="shared" si="3"/>
        <v>33</v>
      </c>
      <c r="O60" s="11">
        <f t="shared" si="3"/>
        <v>33</v>
      </c>
      <c r="P60" s="11">
        <f t="shared" si="3"/>
        <v>31</v>
      </c>
      <c r="Q60" s="11">
        <f>Q62-SUM(Q8:Q59)</f>
        <v>3</v>
      </c>
    </row>
    <row r="61" spans="1:17" x14ac:dyDescent="0.25">
      <c r="A61" s="6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4"/>
      <c r="N61" s="14"/>
      <c r="O61" s="14"/>
      <c r="P61" s="14"/>
      <c r="Q61" s="14"/>
    </row>
    <row r="62" spans="1:17" ht="25.5" customHeight="1" x14ac:dyDescent="0.25">
      <c r="A62" s="17" t="s">
        <v>47</v>
      </c>
      <c r="B62" s="15">
        <v>5082.3</v>
      </c>
      <c r="C62" s="15">
        <v>4235.5999999999995</v>
      </c>
      <c r="D62" s="15">
        <v>3838.900000000001</v>
      </c>
      <c r="E62" s="15">
        <v>5015.6000000000013</v>
      </c>
      <c r="F62" s="15">
        <v>1709.9</v>
      </c>
      <c r="G62" s="15">
        <v>3531.5</v>
      </c>
      <c r="H62" s="15">
        <v>3018.9999999999991</v>
      </c>
      <c r="I62" s="15">
        <v>3958.3</v>
      </c>
      <c r="J62" s="15">
        <v>7362</v>
      </c>
      <c r="K62" s="15">
        <v>7903</v>
      </c>
      <c r="L62" s="15">
        <v>11981</v>
      </c>
      <c r="M62" s="16">
        <v>9927</v>
      </c>
      <c r="N62" s="16">
        <v>10988</v>
      </c>
      <c r="O62" s="16">
        <v>7560</v>
      </c>
      <c r="P62" s="16">
        <v>18156</v>
      </c>
      <c r="Q62" s="16">
        <v>8623</v>
      </c>
    </row>
    <row r="63" spans="1:17" x14ac:dyDescent="0.25">
      <c r="A63" s="4" t="s">
        <v>59</v>
      </c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</row>
    <row r="64" spans="1:17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</row>
  </sheetData>
  <sortState ref="A6:Q59">
    <sortCondition descending="1" ref="Q6:Q59"/>
  </sortState>
  <mergeCells count="3">
    <mergeCell ref="A2:Q2"/>
    <mergeCell ref="A3:Q3"/>
    <mergeCell ref="A1:Q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D-IDME-P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2022-10-06T08:12:08Z</dcterms:modified>
</cp:coreProperties>
</file>