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MA" sheetId="3" r:id="rId1"/>
  </sheets>
  <definedNames>
    <definedName name="Code_Pays">#REF!</definedName>
  </definedNames>
  <calcPr calcId="162913"/>
</workbook>
</file>

<file path=xl/calcChain.xml><?xml version="1.0" encoding="utf-8"?>
<calcChain xmlns="http://schemas.openxmlformats.org/spreadsheetml/2006/main">
  <c r="B47" i="3" l="1"/>
  <c r="C47" i="3"/>
  <c r="D47" i="3"/>
  <c r="E47" i="3"/>
  <c r="F47" i="3"/>
  <c r="C35" i="3" l="1"/>
  <c r="D35" i="3"/>
  <c r="E35" i="3"/>
  <c r="F35" i="3"/>
  <c r="B35" i="3"/>
  <c r="B10" i="3"/>
  <c r="C10" i="3"/>
  <c r="D10" i="3"/>
  <c r="E10" i="3"/>
  <c r="F10" i="3"/>
  <c r="F67" i="3" l="1"/>
  <c r="F62" i="3"/>
  <c r="F55" i="3"/>
  <c r="F52" i="3"/>
  <c r="F43" i="3"/>
  <c r="F39" i="3"/>
  <c r="F14" i="3"/>
  <c r="F7" i="3"/>
  <c r="E39" i="3" l="1"/>
  <c r="E43" i="3"/>
  <c r="E52" i="3"/>
  <c r="E55" i="3"/>
  <c r="E62" i="3"/>
  <c r="E67" i="3"/>
  <c r="B7" i="3" l="1"/>
  <c r="C7" i="3"/>
  <c r="D7" i="3"/>
  <c r="E7" i="3"/>
  <c r="D67" i="3" l="1"/>
  <c r="C62" i="3"/>
  <c r="D62" i="3"/>
  <c r="D55" i="3"/>
  <c r="D52" i="3"/>
  <c r="C43" i="3"/>
  <c r="D43" i="3"/>
  <c r="B43" i="3"/>
  <c r="D39" i="3"/>
  <c r="D14" i="3"/>
  <c r="E14" i="3"/>
  <c r="C67" i="3"/>
  <c r="B67" i="3"/>
  <c r="B62" i="3"/>
  <c r="C55" i="3"/>
  <c r="B55" i="3"/>
  <c r="C52" i="3"/>
  <c r="B52" i="3"/>
  <c r="C39" i="3"/>
  <c r="B39" i="3"/>
  <c r="C14" i="3"/>
  <c r="B14" i="3"/>
  <c r="B74" i="3" l="1"/>
  <c r="C74" i="3"/>
</calcChain>
</file>

<file path=xl/sharedStrings.xml><?xml version="1.0" encoding="utf-8"?>
<sst xmlns="http://schemas.openxmlformats.org/spreadsheetml/2006/main" count="77" uniqueCount="77">
  <si>
    <t>2017*</t>
  </si>
  <si>
    <t>Agriculture sylviculture et pêche</t>
  </si>
  <si>
    <t>Culture et production animale, chasse et services annexes</t>
  </si>
  <si>
    <t>Pêche et aquaculture</t>
  </si>
  <si>
    <t>Industries extractives</t>
  </si>
  <si>
    <t>Extraction de minerais métalliques</t>
  </si>
  <si>
    <t>Autres industries extractives</t>
  </si>
  <si>
    <t>Industries manufacturières</t>
  </si>
  <si>
    <t>Industries alimentaires</t>
  </si>
  <si>
    <t>Industrie du cuir et de la chaussure</t>
  </si>
  <si>
    <t>Industrie du papier et du carton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</si>
  <si>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</si>
  <si>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</si>
  <si>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</si>
  <si>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</si>
  <si>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</si>
  <si>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d'équipements électriques</t>
  </si>
  <si>
    <t>Fabrication d'autres matériels de transport</t>
  </si>
  <si>
    <t>Autres industries manufacturières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</si>
  <si>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</si>
  <si>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</si>
  <si>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</si>
  <si>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</si>
  <si>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Construction</t>
  </si>
  <si>
    <t>Construction de bâtiments</t>
  </si>
  <si>
    <t>Travaux de construction spécialisés</t>
  </si>
  <si>
    <t>Commerce de gros</t>
  </si>
  <si>
    <t>Transports et entreposage</t>
  </si>
  <si>
    <t>Transports terrestres et transports par conduites</t>
  </si>
  <si>
    <t>Entreposage et services auxiliaires des transports</t>
  </si>
  <si>
    <t>Hébergement et restauration</t>
  </si>
  <si>
    <t>Hébergement</t>
  </si>
  <si>
    <t>Restauration</t>
  </si>
  <si>
    <t>Information et communication</t>
  </si>
  <si>
    <t>Édition</t>
  </si>
  <si>
    <t>Programmation, conseil et autres activités informatiques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</si>
  <si>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</si>
  <si>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</si>
  <si>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</si>
  <si>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</si>
  <si>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</si>
  <si>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</si>
  <si>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Autres activités spécialisées, scientifiques et techniques</t>
  </si>
  <si>
    <t>Autres services</t>
  </si>
  <si>
    <t>Autres secteurs</t>
  </si>
  <si>
    <t>Fabrication de boissons</t>
  </si>
  <si>
    <t>Fabrication de textiles</t>
  </si>
  <si>
    <t>Industrie métallurgique</t>
  </si>
  <si>
    <t xml:space="preserve">Fabrication de meubles </t>
  </si>
  <si>
    <t>Collecte, traitement et élimination des déchets; récupération</t>
  </si>
  <si>
    <t>Commerce, réparation d'automobiles et de motocycles</t>
  </si>
  <si>
    <t>Commerce de détails</t>
  </si>
  <si>
    <t>Production de films cinématographiques, de vidéo et de programme de télévision</t>
  </si>
  <si>
    <t>Programme et diffusion</t>
  </si>
  <si>
    <t>Télécommunication</t>
  </si>
  <si>
    <t>Service d'information</t>
  </si>
  <si>
    <t>Activités financières et d'assurance</t>
  </si>
  <si>
    <t>Activités des services financiers, hors assurance et caisses de retraite dont activités des sociétés holdings</t>
  </si>
  <si>
    <t>Publicité et études de marché</t>
  </si>
  <si>
    <t>Transports aériens</t>
  </si>
  <si>
    <t>Commerce et réparation d'automobiles et de motocycles</t>
  </si>
  <si>
    <t>Fabrication automobile</t>
  </si>
  <si>
    <t>En millions de dirhams</t>
  </si>
  <si>
    <t>Industrie de l'habillement</t>
  </si>
  <si>
    <t>Industrie du bois</t>
  </si>
  <si>
    <t>Génie civil</t>
  </si>
  <si>
    <t>Extraction d'hydrocarbures</t>
  </si>
  <si>
    <t>Dépollution et autres services de gestion des déchets</t>
  </si>
  <si>
    <t>*Chiffres actualisés</t>
  </si>
  <si>
    <t>2018**</t>
  </si>
  <si>
    <r>
      <t xml:space="preserve">Répartition par secteur d'activité selon la </t>
    </r>
    <r>
      <rPr>
        <b/>
        <u/>
        <sz val="12"/>
        <color rgb="FF002060"/>
        <rFont val="Times New Roman"/>
        <family val="1"/>
      </rPr>
      <t>"Nomenclature Marocaine des Activités Economiques"</t>
    </r>
  </si>
  <si>
    <t>Flux net des investissements directs marocains à l'étranger</t>
  </si>
  <si>
    <t>Transport par eau</t>
  </si>
  <si>
    <t xml:space="preserve">**Chiffres provisoires </t>
  </si>
  <si>
    <t>SECTEURS</t>
  </si>
  <si>
    <t>TOTAL</t>
  </si>
  <si>
    <t>Activités d'architecture, d'ingénierie, de contrôle et analyses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</si>
</sst>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#,##0;\-#,##0;&quot;-   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i/>
      <sz val="9"/>
      <name val="Calisto MT"/>
      <family val="1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b/>
      <u/>
      <sz val="10"/>
      <color indexed="1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rgb="FF002060"/>
      <name val="Times New Roman"/>
      <family val="1"/>
    </font>
    <font>
      <b/>
      <sz val="10"/>
      <color theme="4" tint="-0.499984740745262"/>
      <name val="Times New Roman"/>
      <family val="1"/>
    </font>
    <font>
      <sz val="11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21">
    <xf numFmtId="0" fontId="0" fillId="0" borderId="0" xfId="0"/>
    <xf numFmtId="0" fontId="2" fillId="0" borderId="0" xfId="0" applyFont="1" applyBorder="1"/>
    <xf numFmtId="164" fontId="0" fillId="0" borderId="0" xfId="0" applyNumberFormat="1"/>
    <xf numFmtId="0" fontId="3" fillId="2" borderId="1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8" fillId="0" borderId="4" xfId="0" applyNumberFormat="1" applyFont="1" applyBorder="1" applyAlignment="1">
      <alignment horizontal="right" vertical="center" indent="2"/>
    </xf>
    <xf numFmtId="164" fontId="7" fillId="0" borderId="4" xfId="0" applyNumberFormat="1" applyFont="1" applyBorder="1" applyAlignment="1">
      <alignment horizontal="right" vertical="center" indent="2"/>
    </xf>
    <xf numFmtId="164" fontId="6" fillId="4" borderId="2" xfId="0" applyNumberFormat="1" applyFont="1" applyFill="1" applyBorder="1" applyAlignment="1">
      <alignment horizontal="right" vertical="center" indent="2"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2" borderId="0" xfId="0" applyFill="1"/>
    <xf numFmtId="164" fontId="9" fillId="0" borderId="0" xfId="0" applyNumberFormat="1" applyFont="1" applyFill="1" applyBorder="1" applyAlignment="1">
      <alignment horizontal="center" vertical="center"/>
    </xf>
    <xf numFmtId="0" fontId="11" fillId="6" borderId="0" xfId="2" applyFont="1" applyFill="1" applyBorder="1" applyAlignment="1">
      <alignment horizontal="left" vertical="center" indent="1"/>
    </xf>
    <xf numFmtId="164" fontId="11" fillId="6" borderId="4" xfId="0" applyNumberFormat="1" applyFont="1" applyFill="1" applyBorder="1" applyAlignment="1">
      <alignment horizontal="right" vertical="center" indent="2"/>
    </xf>
    <xf numFmtId="0" fontId="12" fillId="0" borderId="0" xfId="0" applyFont="1"/>
  </cellXfs>
  <cellStyles count="3">
    <cellStyle name="Normal" xfId="0" builtinId="0"/>
    <cellStyle name="Normal 2 3" xfId="1"/>
    <cellStyle name="Normal_invsect91-9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zoomScaleNormal="100" workbookViewId="0">
      <selection sqref="A1:F1"/>
    </sheetView>
  </sheetViews>
  <sheetFormatPr baseColWidth="10" defaultRowHeight="15" x14ac:dyDescent="0.25"/>
  <cols>
    <col min="1" max="1" width="58.42578125" customWidth="1"/>
    <col min="2" max="6" width="12.7109375" customWidth="1"/>
  </cols>
  <sheetData>
    <row r="1" spans="1:6" ht="14.25" customHeight="1" x14ac:dyDescent="0.25">
      <c r="A1" s="17" t="s">
        <v>71</v>
      </c>
      <c r="B1" s="17"/>
      <c r="C1" s="17"/>
      <c r="D1" s="17"/>
      <c r="E1" s="17"/>
      <c r="F1" s="17"/>
    </row>
    <row r="2" spans="1:6" ht="15" customHeight="1" x14ac:dyDescent="0.25">
      <c r="A2" s="17" t="s">
        <v>70</v>
      </c>
      <c r="B2" s="17"/>
      <c r="C2" s="17"/>
      <c r="D2" s="17"/>
      <c r="E2" s="17"/>
      <c r="F2" s="17"/>
    </row>
    <row r="3" spans="1:6" ht="15" customHeight="1" x14ac:dyDescent="0.25"/>
    <row r="4" spans="1:6" ht="15" customHeight="1" x14ac:dyDescent="0.25">
      <c r="F4" s="10" t="s">
        <v>62</v>
      </c>
    </row>
    <row r="5" spans="1:6" ht="19.5" customHeight="1" x14ac:dyDescent="0.25">
      <c r="A5" s="7" t="s">
        <v>74</v>
      </c>
      <c r="B5" s="8">
        <v>2014</v>
      </c>
      <c r="C5" s="8">
        <v>2015</v>
      </c>
      <c r="D5" s="8">
        <v>2016</v>
      </c>
      <c r="E5" s="8" t="s">
        <v>0</v>
      </c>
      <c r="F5" s="8" t="s">
        <v>69</v>
      </c>
    </row>
    <row r="6" spans="1:6" s="16" customFormat="1" ht="9.75" customHeight="1" x14ac:dyDescent="0.25">
      <c r="A6" s="14"/>
      <c r="B6" s="15"/>
      <c r="C6" s="15"/>
      <c r="D6" s="15"/>
      <c r="E6" s="15"/>
      <c r="F6" s="15"/>
    </row>
    <row r="7" spans="1:6" x14ac:dyDescent="0.25">
      <c r="A7" s="18" t="s">
        <v>1</v>
      </c>
      <c r="B7" s="19">
        <f t="shared" ref="B7:D7" si="0">SUM(B8:B9)</f>
        <v>0</v>
      </c>
      <c r="C7" s="19">
        <f t="shared" si="0"/>
        <v>2</v>
      </c>
      <c r="D7" s="19">
        <f t="shared" si="0"/>
        <v>14</v>
      </c>
      <c r="E7" s="19">
        <f>SUM(E8:E9)</f>
        <v>-1</v>
      </c>
      <c r="F7" s="19">
        <f>SUM(F8:F9)</f>
        <v>-2</v>
      </c>
    </row>
    <row r="8" spans="1:6" x14ac:dyDescent="0.25">
      <c r="A8" s="4" t="s">
        <v>2</v>
      </c>
      <c r="B8" s="11">
        <v>0</v>
      </c>
      <c r="C8" s="11">
        <v>2</v>
      </c>
      <c r="D8" s="11">
        <v>4</v>
      </c>
      <c r="E8" s="11">
        <v>-4</v>
      </c>
      <c r="F8" s="11">
        <v>-3</v>
      </c>
    </row>
    <row r="9" spans="1:6" x14ac:dyDescent="0.25">
      <c r="A9" s="4" t="s">
        <v>3</v>
      </c>
      <c r="B9" s="11">
        <v>0</v>
      </c>
      <c r="C9" s="11">
        <v>0</v>
      </c>
      <c r="D9" s="11">
        <v>10</v>
      </c>
      <c r="E9" s="11">
        <v>3</v>
      </c>
      <c r="F9" s="11">
        <v>1</v>
      </c>
    </row>
    <row r="10" spans="1:6" x14ac:dyDescent="0.25">
      <c r="A10" s="18" t="s">
        <v>4</v>
      </c>
      <c r="B10" s="19">
        <f t="shared" ref="B10:E10" si="1">SUM(B11:B13)</f>
        <v>49</v>
      </c>
      <c r="C10" s="19">
        <f t="shared" si="1"/>
        <v>-3</v>
      </c>
      <c r="D10" s="19">
        <f t="shared" si="1"/>
        <v>133</v>
      </c>
      <c r="E10" s="19">
        <f t="shared" si="1"/>
        <v>-123</v>
      </c>
      <c r="F10" s="19">
        <f>SUM(F11:F13)</f>
        <v>-134</v>
      </c>
    </row>
    <row r="11" spans="1:6" x14ac:dyDescent="0.25">
      <c r="A11" s="5" t="s">
        <v>66</v>
      </c>
      <c r="B11" s="11">
        <v>0</v>
      </c>
      <c r="C11" s="11">
        <v>0</v>
      </c>
      <c r="D11" s="11">
        <v>0</v>
      </c>
      <c r="E11" s="11">
        <v>0</v>
      </c>
      <c r="F11" s="11">
        <v>14</v>
      </c>
    </row>
    <row r="12" spans="1:6" x14ac:dyDescent="0.25">
      <c r="A12" s="5" t="s">
        <v>5</v>
      </c>
      <c r="B12" s="11">
        <v>49</v>
      </c>
      <c r="C12" s="11">
        <v>-6</v>
      </c>
      <c r="D12" s="11">
        <v>133</v>
      </c>
      <c r="E12" s="11">
        <v>-134</v>
      </c>
      <c r="F12" s="11">
        <v>-148</v>
      </c>
    </row>
    <row r="13" spans="1:6" x14ac:dyDescent="0.25">
      <c r="A13" s="5" t="s">
        <v>6</v>
      </c>
      <c r="B13" s="11">
        <v>0</v>
      </c>
      <c r="C13" s="11">
        <v>3</v>
      </c>
      <c r="D13" s="11">
        <v>0</v>
      </c>
      <c r="E13" s="11">
        <v>11</v>
      </c>
      <c r="F13" s="11">
        <v>0</v>
      </c>
    </row>
    <row r="14" spans="1:6" x14ac:dyDescent="0.25">
      <c r="A14" s="18" t="s">
        <v>7</v>
      </c>
      <c r="B14" s="19">
        <f>SUM(B15:B33)</f>
        <v>638</v>
      </c>
      <c r="C14" s="19">
        <f>SUM(C15:C33)</f>
        <v>782</v>
      </c>
      <c r="D14" s="19">
        <f t="shared" ref="D14:E14" si="2">SUM(D15:D33)</f>
        <v>2250</v>
      </c>
      <c r="E14" s="19">
        <f t="shared" si="2"/>
        <v>1354</v>
      </c>
      <c r="F14" s="19">
        <f t="shared" ref="F14" si="3">SUM(F15:F33)</f>
        <v>1399</v>
      </c>
    </row>
    <row r="15" spans="1:6" x14ac:dyDescent="0.25">
      <c r="A15" s="5" t="s">
        <v>8</v>
      </c>
      <c r="B15" s="12">
        <v>-31</v>
      </c>
      <c r="C15" s="12">
        <v>11</v>
      </c>
      <c r="D15" s="12">
        <v>-205</v>
      </c>
      <c r="E15" s="12">
        <v>18</v>
      </c>
      <c r="F15" s="12">
        <v>2</v>
      </c>
    </row>
    <row r="16" spans="1:6" x14ac:dyDescent="0.25">
      <c r="A16" s="5" t="s">
        <v>45</v>
      </c>
      <c r="B16" s="11">
        <v>450</v>
      </c>
      <c r="C16" s="12">
        <v>155</v>
      </c>
      <c r="D16" s="12">
        <v>4</v>
      </c>
      <c r="E16" s="12">
        <v>4</v>
      </c>
      <c r="F16" s="12">
        <v>11</v>
      </c>
    </row>
    <row r="17" spans="1:6" x14ac:dyDescent="0.25">
      <c r="A17" s="5" t="s">
        <v>46</v>
      </c>
      <c r="B17" s="11">
        <v>2</v>
      </c>
      <c r="C17" s="12">
        <v>7</v>
      </c>
      <c r="D17" s="12">
        <v>0</v>
      </c>
      <c r="E17" s="12">
        <v>24</v>
      </c>
      <c r="F17" s="12">
        <v>8</v>
      </c>
    </row>
    <row r="18" spans="1:6" x14ac:dyDescent="0.25">
      <c r="A18" s="5" t="s">
        <v>63</v>
      </c>
      <c r="B18" s="11">
        <v>0</v>
      </c>
      <c r="C18" s="12">
        <v>0</v>
      </c>
      <c r="D18" s="12">
        <v>0</v>
      </c>
      <c r="E18" s="12">
        <v>3</v>
      </c>
      <c r="F18" s="12">
        <v>0</v>
      </c>
    </row>
    <row r="19" spans="1:6" x14ac:dyDescent="0.25">
      <c r="A19" s="5" t="s">
        <v>9</v>
      </c>
      <c r="B19" s="11">
        <v>0</v>
      </c>
      <c r="C19" s="12">
        <v>0</v>
      </c>
      <c r="D19" s="12">
        <v>1</v>
      </c>
      <c r="E19" s="12">
        <v>1</v>
      </c>
      <c r="F19" s="12">
        <v>4</v>
      </c>
    </row>
    <row r="20" spans="1:6" x14ac:dyDescent="0.25">
      <c r="A20" s="5" t="s">
        <v>10</v>
      </c>
      <c r="B20" s="11">
        <v>0</v>
      </c>
      <c r="C20" s="12">
        <v>4</v>
      </c>
      <c r="D20" s="12">
        <v>2</v>
      </c>
      <c r="E20" s="12">
        <v>1</v>
      </c>
      <c r="F20" s="12">
        <v>1</v>
      </c>
    </row>
    <row r="21" spans="1:6" x14ac:dyDescent="0.25">
      <c r="A21" s="5" t="s">
        <v>64</v>
      </c>
      <c r="B21" s="11"/>
      <c r="C21" s="12"/>
      <c r="D21" s="12"/>
      <c r="E21" s="12">
        <v>-4</v>
      </c>
      <c r="F21" s="12">
        <v>-5</v>
      </c>
    </row>
    <row r="22" spans="1:6" x14ac:dyDescent="0.25">
      <c r="A22" s="5" t="s">
        <v>11</v>
      </c>
      <c r="B22" s="11">
        <v>9</v>
      </c>
      <c r="C22" s="12">
        <v>486</v>
      </c>
      <c r="D22" s="12">
        <v>83</v>
      </c>
      <c r="E22" s="12">
        <v>962</v>
      </c>
      <c r="F22" s="12">
        <v>1094</v>
      </c>
    </row>
    <row r="23" spans="1:6" x14ac:dyDescent="0.25">
      <c r="A23" s="5" t="s">
        <v>12</v>
      </c>
      <c r="B23" s="11">
        <v>127</v>
      </c>
      <c r="C23" s="12">
        <v>65</v>
      </c>
      <c r="D23" s="12">
        <v>61</v>
      </c>
      <c r="E23" s="12">
        <v>151</v>
      </c>
      <c r="F23" s="12">
        <v>96</v>
      </c>
    </row>
    <row r="24" spans="1:6" x14ac:dyDescent="0.25">
      <c r="A24" s="5" t="s">
        <v>13</v>
      </c>
      <c r="B24" s="11">
        <v>0</v>
      </c>
      <c r="C24" s="12">
        <v>2</v>
      </c>
      <c r="D24" s="12">
        <v>0</v>
      </c>
      <c r="E24" s="12">
        <v>0</v>
      </c>
      <c r="F24" s="12">
        <v>0</v>
      </c>
    </row>
    <row r="25" spans="1:6" x14ac:dyDescent="0.25">
      <c r="A25" s="5" t="s">
        <v>14</v>
      </c>
      <c r="B25" s="11">
        <v>20</v>
      </c>
      <c r="C25" s="12">
        <v>29</v>
      </c>
      <c r="D25" s="12">
        <v>2211</v>
      </c>
      <c r="E25" s="12">
        <v>179</v>
      </c>
      <c r="F25" s="12">
        <v>73</v>
      </c>
    </row>
    <row r="26" spans="1:6" x14ac:dyDescent="0.25">
      <c r="A26" s="5" t="s">
        <v>47</v>
      </c>
      <c r="B26" s="11">
        <v>0</v>
      </c>
      <c r="C26" s="11">
        <v>5</v>
      </c>
      <c r="D26" s="11">
        <v>33</v>
      </c>
      <c r="E26" s="11">
        <v>-8</v>
      </c>
      <c r="F26" s="11">
        <v>2</v>
      </c>
    </row>
    <row r="27" spans="1:6" ht="30.75" customHeight="1" x14ac:dyDescent="0.25">
      <c r="A27" s="6" t="s">
        <v>15</v>
      </c>
      <c r="B27" s="11">
        <v>10</v>
      </c>
      <c r="C27" s="12">
        <v>4</v>
      </c>
      <c r="D27" s="12">
        <v>-1</v>
      </c>
      <c r="E27" s="12">
        <v>3</v>
      </c>
      <c r="F27" s="12">
        <v>4</v>
      </c>
    </row>
    <row r="28" spans="1:6" x14ac:dyDescent="0.25">
      <c r="A28" s="5" t="s">
        <v>16</v>
      </c>
      <c r="B28" s="11">
        <v>2</v>
      </c>
      <c r="C28" s="12">
        <v>11</v>
      </c>
      <c r="D28" s="12">
        <v>12</v>
      </c>
      <c r="E28" s="12">
        <v>35</v>
      </c>
      <c r="F28" s="12">
        <v>20</v>
      </c>
    </row>
    <row r="29" spans="1:6" x14ac:dyDescent="0.25">
      <c r="A29" s="5" t="s">
        <v>61</v>
      </c>
      <c r="B29" s="11">
        <v>0</v>
      </c>
      <c r="C29" s="12">
        <v>0</v>
      </c>
      <c r="D29" s="12">
        <v>0</v>
      </c>
      <c r="E29" s="12">
        <v>1</v>
      </c>
      <c r="F29" s="12">
        <v>0</v>
      </c>
    </row>
    <row r="30" spans="1:6" x14ac:dyDescent="0.25">
      <c r="A30" s="5" t="s">
        <v>17</v>
      </c>
      <c r="B30" s="11">
        <v>46</v>
      </c>
      <c r="C30" s="12">
        <v>0</v>
      </c>
      <c r="D30" s="12">
        <v>0</v>
      </c>
      <c r="E30" s="12">
        <v>-16</v>
      </c>
      <c r="F30" s="12">
        <v>-4</v>
      </c>
    </row>
    <row r="31" spans="1:6" x14ac:dyDescent="0.25">
      <c r="A31" s="5" t="s">
        <v>48</v>
      </c>
      <c r="B31" s="11">
        <v>1</v>
      </c>
      <c r="C31" s="12">
        <v>2</v>
      </c>
      <c r="D31" s="12">
        <v>39</v>
      </c>
      <c r="E31" s="12">
        <v>0</v>
      </c>
      <c r="F31" s="12">
        <v>73</v>
      </c>
    </row>
    <row r="32" spans="1:6" x14ac:dyDescent="0.25">
      <c r="A32" s="5" t="s">
        <v>18</v>
      </c>
      <c r="B32" s="11">
        <v>0</v>
      </c>
      <c r="C32" s="12">
        <v>0</v>
      </c>
      <c r="D32" s="12">
        <v>-1</v>
      </c>
      <c r="E32" s="12">
        <v>0</v>
      </c>
      <c r="F32" s="12">
        <v>0</v>
      </c>
    </row>
    <row r="33" spans="1:6" x14ac:dyDescent="0.25">
      <c r="A33" s="5" t="s">
        <v>19</v>
      </c>
      <c r="B33" s="11">
        <v>2</v>
      </c>
      <c r="C33" s="12">
        <v>1</v>
      </c>
      <c r="D33" s="12">
        <v>11</v>
      </c>
      <c r="E33" s="12">
        <v>0</v>
      </c>
      <c r="F33" s="12">
        <v>20</v>
      </c>
    </row>
    <row r="34" spans="1:6" s="20" customFormat="1" x14ac:dyDescent="0.25">
      <c r="A34" s="18" t="s">
        <v>20</v>
      </c>
      <c r="B34" s="19">
        <v>0</v>
      </c>
      <c r="C34" s="19">
        <v>21</v>
      </c>
      <c r="D34" s="19">
        <v>-29</v>
      </c>
      <c r="E34" s="19">
        <v>65</v>
      </c>
      <c r="F34" s="19">
        <v>14</v>
      </c>
    </row>
    <row r="35" spans="1:6" s="20" customFormat="1" x14ac:dyDescent="0.25">
      <c r="A35" s="18" t="s">
        <v>21</v>
      </c>
      <c r="B35" s="19">
        <f>SUM(B36:B38)</f>
        <v>2</v>
      </c>
      <c r="C35" s="19">
        <f t="shared" ref="C35:F35" si="4">SUM(C36:C38)</f>
        <v>3</v>
      </c>
      <c r="D35" s="19">
        <f t="shared" si="4"/>
        <v>-1</v>
      </c>
      <c r="E35" s="19">
        <f t="shared" si="4"/>
        <v>0</v>
      </c>
      <c r="F35" s="19">
        <f t="shared" si="4"/>
        <v>-2</v>
      </c>
    </row>
    <row r="36" spans="1:6" x14ac:dyDescent="0.25">
      <c r="A36" s="5" t="s">
        <v>22</v>
      </c>
      <c r="B36" s="11">
        <v>2</v>
      </c>
      <c r="C36" s="11">
        <v>0</v>
      </c>
      <c r="D36" s="11">
        <v>-1</v>
      </c>
      <c r="E36" s="11">
        <v>0</v>
      </c>
      <c r="F36" s="11">
        <v>0</v>
      </c>
    </row>
    <row r="37" spans="1:6" x14ac:dyDescent="0.25">
      <c r="A37" s="5" t="s">
        <v>49</v>
      </c>
      <c r="B37" s="11">
        <v>0</v>
      </c>
      <c r="C37" s="11">
        <v>3</v>
      </c>
      <c r="D37" s="11">
        <v>0</v>
      </c>
      <c r="E37" s="11">
        <v>0</v>
      </c>
      <c r="F37" s="11">
        <v>0</v>
      </c>
    </row>
    <row r="38" spans="1:6" x14ac:dyDescent="0.25">
      <c r="A38" s="5" t="s">
        <v>67</v>
      </c>
      <c r="B38" s="11">
        <v>0</v>
      </c>
      <c r="C38" s="11">
        <v>0</v>
      </c>
      <c r="D38" s="11">
        <v>0</v>
      </c>
      <c r="E38" s="11">
        <v>0</v>
      </c>
      <c r="F38" s="11">
        <v>-2</v>
      </c>
    </row>
    <row r="39" spans="1:6" s="20" customFormat="1" x14ac:dyDescent="0.25">
      <c r="A39" s="18" t="s">
        <v>23</v>
      </c>
      <c r="B39" s="19">
        <f>SUM(B40:B42)</f>
        <v>30</v>
      </c>
      <c r="C39" s="19">
        <f>SUM(C40:C42)</f>
        <v>18</v>
      </c>
      <c r="D39" s="19">
        <f t="shared" ref="D39:E39" si="5">SUM(D40:D42)</f>
        <v>2</v>
      </c>
      <c r="E39" s="19">
        <f t="shared" si="5"/>
        <v>23</v>
      </c>
      <c r="F39" s="19">
        <f t="shared" ref="F39" si="6">SUM(F40:F42)</f>
        <v>37</v>
      </c>
    </row>
    <row r="40" spans="1:6" x14ac:dyDescent="0.25">
      <c r="A40" s="5" t="s">
        <v>24</v>
      </c>
      <c r="B40" s="11">
        <v>30</v>
      </c>
      <c r="C40" s="12">
        <v>6</v>
      </c>
      <c r="D40" s="12">
        <v>0</v>
      </c>
      <c r="E40" s="12">
        <v>1</v>
      </c>
      <c r="F40" s="12">
        <v>16</v>
      </c>
    </row>
    <row r="41" spans="1:6" x14ac:dyDescent="0.25">
      <c r="A41" s="5" t="s">
        <v>65</v>
      </c>
      <c r="B41" s="11">
        <v>0</v>
      </c>
      <c r="C41" s="12">
        <v>0</v>
      </c>
      <c r="D41" s="12">
        <v>0</v>
      </c>
      <c r="E41" s="12">
        <v>3</v>
      </c>
      <c r="F41" s="12">
        <v>15</v>
      </c>
    </row>
    <row r="42" spans="1:6" x14ac:dyDescent="0.25">
      <c r="A42" s="5" t="s">
        <v>25</v>
      </c>
      <c r="B42" s="11">
        <v>0</v>
      </c>
      <c r="C42" s="12">
        <v>12</v>
      </c>
      <c r="D42" s="12">
        <v>2</v>
      </c>
      <c r="E42" s="12">
        <v>19</v>
      </c>
      <c r="F42" s="12">
        <v>6</v>
      </c>
    </row>
    <row r="43" spans="1:6" s="20" customFormat="1" x14ac:dyDescent="0.25">
      <c r="A43" s="18" t="s">
        <v>50</v>
      </c>
      <c r="B43" s="19">
        <f>SUM(B44:B46)</f>
        <v>349</v>
      </c>
      <c r="C43" s="19">
        <f t="shared" ref="C43:E43" si="7">SUM(C44:C46)</f>
        <v>332</v>
      </c>
      <c r="D43" s="19">
        <f t="shared" si="7"/>
        <v>30</v>
      </c>
      <c r="E43" s="19">
        <f t="shared" si="7"/>
        <v>230</v>
      </c>
      <c r="F43" s="19">
        <f t="shared" ref="F43" si="8">SUM(F44:F46)</f>
        <v>157</v>
      </c>
    </row>
    <row r="44" spans="1:6" x14ac:dyDescent="0.25">
      <c r="A44" s="5" t="s">
        <v>60</v>
      </c>
      <c r="B44" s="12">
        <v>0</v>
      </c>
      <c r="C44" s="12">
        <v>0</v>
      </c>
      <c r="D44" s="12">
        <v>0</v>
      </c>
      <c r="E44" s="12">
        <v>-3</v>
      </c>
      <c r="F44" s="12">
        <v>-6</v>
      </c>
    </row>
    <row r="45" spans="1:6" x14ac:dyDescent="0.25">
      <c r="A45" s="5" t="s">
        <v>26</v>
      </c>
      <c r="B45" s="11">
        <v>125</v>
      </c>
      <c r="C45" s="12">
        <v>288</v>
      </c>
      <c r="D45" s="12">
        <v>16</v>
      </c>
      <c r="E45" s="12">
        <v>237</v>
      </c>
      <c r="F45" s="12">
        <v>154</v>
      </c>
    </row>
    <row r="46" spans="1:6" x14ac:dyDescent="0.25">
      <c r="A46" s="5" t="s">
        <v>51</v>
      </c>
      <c r="B46" s="11">
        <v>224</v>
      </c>
      <c r="C46" s="12">
        <v>44</v>
      </c>
      <c r="D46" s="12">
        <v>14</v>
      </c>
      <c r="E46" s="12">
        <v>-4</v>
      </c>
      <c r="F46" s="12">
        <v>9</v>
      </c>
    </row>
    <row r="47" spans="1:6" s="20" customFormat="1" x14ac:dyDescent="0.25">
      <c r="A47" s="18" t="s">
        <v>27</v>
      </c>
      <c r="B47" s="19">
        <f t="shared" ref="B47:E47" si="9">SUM(B48:B51)</f>
        <v>34</v>
      </c>
      <c r="C47" s="19">
        <f t="shared" si="9"/>
        <v>12</v>
      </c>
      <c r="D47" s="19">
        <f t="shared" si="9"/>
        <v>-17</v>
      </c>
      <c r="E47" s="19">
        <f t="shared" si="9"/>
        <v>6</v>
      </c>
      <c r="F47" s="19">
        <f>SUM(F48:F51)</f>
        <v>-2</v>
      </c>
    </row>
    <row r="48" spans="1:6" x14ac:dyDescent="0.25">
      <c r="A48" s="5" t="s">
        <v>72</v>
      </c>
      <c r="B48" s="12">
        <v>0</v>
      </c>
      <c r="C48" s="12">
        <v>0</v>
      </c>
      <c r="D48" s="12">
        <v>0</v>
      </c>
      <c r="E48" s="12">
        <v>0</v>
      </c>
      <c r="F48" s="12">
        <v>-1</v>
      </c>
    </row>
    <row r="49" spans="1:6" x14ac:dyDescent="0.25">
      <c r="A49" s="5" t="s">
        <v>28</v>
      </c>
      <c r="B49" s="11">
        <v>33</v>
      </c>
      <c r="C49" s="12">
        <v>12</v>
      </c>
      <c r="D49" s="12">
        <v>0</v>
      </c>
      <c r="E49" s="12">
        <v>0</v>
      </c>
      <c r="F49" s="12">
        <v>0</v>
      </c>
    </row>
    <row r="50" spans="1:6" x14ac:dyDescent="0.25">
      <c r="A50" s="5" t="s">
        <v>59</v>
      </c>
      <c r="B50" s="11">
        <v>0</v>
      </c>
      <c r="C50" s="12">
        <v>0</v>
      </c>
      <c r="D50" s="12">
        <v>-18</v>
      </c>
      <c r="E50" s="12">
        <v>3</v>
      </c>
      <c r="F50" s="12">
        <v>0</v>
      </c>
    </row>
    <row r="51" spans="1:6" x14ac:dyDescent="0.25">
      <c r="A51" s="5" t="s">
        <v>29</v>
      </c>
      <c r="B51" s="11">
        <v>1</v>
      </c>
      <c r="C51" s="12">
        <v>0</v>
      </c>
      <c r="D51" s="12">
        <v>1</v>
      </c>
      <c r="E51" s="12">
        <v>3</v>
      </c>
      <c r="F51" s="12">
        <v>-1</v>
      </c>
    </row>
    <row r="52" spans="1:6" s="20" customFormat="1" x14ac:dyDescent="0.25">
      <c r="A52" s="18" t="s">
        <v>30</v>
      </c>
      <c r="B52" s="19">
        <f>SUM(B53:B54)</f>
        <v>18</v>
      </c>
      <c r="C52" s="19">
        <f>SUM(C53:C54)</f>
        <v>2</v>
      </c>
      <c r="D52" s="19">
        <f t="shared" ref="D52:E52" si="10">SUM(D53:D54)</f>
        <v>12</v>
      </c>
      <c r="E52" s="19">
        <f t="shared" si="10"/>
        <v>10</v>
      </c>
      <c r="F52" s="19">
        <f t="shared" ref="F52" si="11">SUM(F53:F54)</f>
        <v>27</v>
      </c>
    </row>
    <row r="53" spans="1:6" x14ac:dyDescent="0.25">
      <c r="A53" s="5" t="s">
        <v>31</v>
      </c>
      <c r="B53" s="11">
        <v>2</v>
      </c>
      <c r="C53" s="12">
        <v>1</v>
      </c>
      <c r="D53" s="12">
        <v>12</v>
      </c>
      <c r="E53" s="12">
        <v>10</v>
      </c>
      <c r="F53" s="12">
        <v>8</v>
      </c>
    </row>
    <row r="54" spans="1:6" ht="16.5" customHeight="1" x14ac:dyDescent="0.25">
      <c r="A54" s="5" t="s">
        <v>32</v>
      </c>
      <c r="B54" s="11">
        <v>16</v>
      </c>
      <c r="C54" s="12">
        <v>1</v>
      </c>
      <c r="D54" s="12">
        <v>0</v>
      </c>
      <c r="E54" s="12">
        <v>0</v>
      </c>
      <c r="F54" s="12">
        <v>19</v>
      </c>
    </row>
    <row r="55" spans="1:6" s="20" customFormat="1" x14ac:dyDescent="0.25">
      <c r="A55" s="18" t="s">
        <v>33</v>
      </c>
      <c r="B55" s="19">
        <f>SUM(B56:B61)</f>
        <v>43</v>
      </c>
      <c r="C55" s="19">
        <f>SUM(C56:C61)</f>
        <v>1605</v>
      </c>
      <c r="D55" s="19">
        <f t="shared" ref="D55:E55" si="12">SUM(D56:D61)</f>
        <v>845</v>
      </c>
      <c r="E55" s="19">
        <f t="shared" si="12"/>
        <v>890</v>
      </c>
      <c r="F55" s="19">
        <f t="shared" ref="F55" si="13">SUM(F56:F61)</f>
        <v>1317</v>
      </c>
    </row>
    <row r="56" spans="1:6" x14ac:dyDescent="0.25">
      <c r="A56" s="5" t="s">
        <v>34</v>
      </c>
      <c r="B56" s="11">
        <v>0</v>
      </c>
      <c r="C56" s="12">
        <v>2</v>
      </c>
      <c r="D56" s="12">
        <v>0</v>
      </c>
      <c r="E56" s="12">
        <v>0</v>
      </c>
      <c r="F56" s="12">
        <v>0</v>
      </c>
    </row>
    <row r="57" spans="1:6" ht="30.75" customHeight="1" x14ac:dyDescent="0.25">
      <c r="A57" s="6" t="s">
        <v>52</v>
      </c>
      <c r="B57" s="11">
        <v>0</v>
      </c>
      <c r="C57" s="12">
        <v>5</v>
      </c>
      <c r="D57" s="12">
        <v>0</v>
      </c>
      <c r="E57" s="12">
        <v>0</v>
      </c>
      <c r="F57" s="12">
        <v>4</v>
      </c>
    </row>
    <row r="58" spans="1:6" x14ac:dyDescent="0.25">
      <c r="A58" s="6" t="s">
        <v>53</v>
      </c>
      <c r="B58" s="11">
        <v>6</v>
      </c>
      <c r="C58" s="12">
        <v>4</v>
      </c>
      <c r="D58" s="12">
        <v>2</v>
      </c>
      <c r="E58" s="12">
        <v>0</v>
      </c>
      <c r="F58" s="12">
        <v>0</v>
      </c>
    </row>
    <row r="59" spans="1:6" ht="18.75" customHeight="1" x14ac:dyDescent="0.25">
      <c r="A59" s="6" t="s">
        <v>54</v>
      </c>
      <c r="B59" s="11">
        <v>28</v>
      </c>
      <c r="C59" s="12">
        <v>1555</v>
      </c>
      <c r="D59" s="12">
        <v>829</v>
      </c>
      <c r="E59" s="12">
        <v>969</v>
      </c>
      <c r="F59" s="12">
        <v>1310</v>
      </c>
    </row>
    <row r="60" spans="1:6" x14ac:dyDescent="0.25">
      <c r="A60" s="5" t="s">
        <v>35</v>
      </c>
      <c r="B60" s="11">
        <v>9</v>
      </c>
      <c r="C60" s="12">
        <v>28</v>
      </c>
      <c r="D60" s="12">
        <v>0</v>
      </c>
      <c r="E60" s="12">
        <v>-90</v>
      </c>
      <c r="F60" s="12">
        <v>2</v>
      </c>
    </row>
    <row r="61" spans="1:6" x14ac:dyDescent="0.25">
      <c r="A61" s="5" t="s">
        <v>55</v>
      </c>
      <c r="B61" s="11">
        <v>0</v>
      </c>
      <c r="C61" s="12">
        <v>11</v>
      </c>
      <c r="D61" s="12">
        <v>14</v>
      </c>
      <c r="E61" s="12">
        <v>11</v>
      </c>
      <c r="F61" s="12">
        <v>1</v>
      </c>
    </row>
    <row r="62" spans="1:6" s="20" customFormat="1" ht="18" customHeight="1" x14ac:dyDescent="0.25">
      <c r="A62" s="18" t="s">
        <v>56</v>
      </c>
      <c r="B62" s="19">
        <f>SUM(B63:B65)</f>
        <v>1654</v>
      </c>
      <c r="C62" s="19">
        <f t="shared" ref="C62:E62" si="14">SUM(C63:C65)</f>
        <v>2714</v>
      </c>
      <c r="D62" s="19">
        <f t="shared" si="14"/>
        <v>1571</v>
      </c>
      <c r="E62" s="19">
        <f t="shared" si="14"/>
        <v>6884</v>
      </c>
      <c r="F62" s="19">
        <f t="shared" ref="F62" si="15">SUM(F63:F65)</f>
        <v>3294</v>
      </c>
    </row>
    <row r="63" spans="1:6" ht="25.5" x14ac:dyDescent="0.25">
      <c r="A63" s="6" t="s">
        <v>57</v>
      </c>
      <c r="B63" s="11">
        <v>975</v>
      </c>
      <c r="C63" s="12">
        <v>2607</v>
      </c>
      <c r="D63" s="12">
        <v>1705</v>
      </c>
      <c r="E63" s="12">
        <v>6463</v>
      </c>
      <c r="F63" s="12">
        <v>2684</v>
      </c>
    </row>
    <row r="64" spans="1:6" x14ac:dyDescent="0.25">
      <c r="A64" s="5" t="s">
        <v>36</v>
      </c>
      <c r="B64" s="11">
        <v>679</v>
      </c>
      <c r="C64" s="12">
        <v>-42</v>
      </c>
      <c r="D64" s="12">
        <v>-134</v>
      </c>
      <c r="E64" s="12">
        <v>403</v>
      </c>
      <c r="F64" s="12">
        <v>487</v>
      </c>
    </row>
    <row r="65" spans="1:6" x14ac:dyDescent="0.25">
      <c r="A65" s="5" t="s">
        <v>37</v>
      </c>
      <c r="B65" s="11">
        <v>0</v>
      </c>
      <c r="C65" s="12">
        <v>149</v>
      </c>
      <c r="D65" s="12">
        <v>0</v>
      </c>
      <c r="E65" s="12">
        <v>18</v>
      </c>
      <c r="F65" s="12">
        <v>123</v>
      </c>
    </row>
    <row r="66" spans="1:6" s="20" customFormat="1" x14ac:dyDescent="0.25">
      <c r="A66" s="18" t="s">
        <v>38</v>
      </c>
      <c r="B66" s="19">
        <v>715</v>
      </c>
      <c r="C66" s="19">
        <v>753</v>
      </c>
      <c r="D66" s="19">
        <v>636</v>
      </c>
      <c r="E66" s="19">
        <v>448</v>
      </c>
      <c r="F66" s="19">
        <v>136</v>
      </c>
    </row>
    <row r="67" spans="1:6" s="20" customFormat="1" x14ac:dyDescent="0.25">
      <c r="A67" s="18" t="s">
        <v>39</v>
      </c>
      <c r="B67" s="19">
        <f>SUM(B68:B72)</f>
        <v>5</v>
      </c>
      <c r="C67" s="19">
        <f>SUM(C68:C72)</f>
        <v>84</v>
      </c>
      <c r="D67" s="19">
        <f t="shared" ref="D67:E67" si="16">SUM(D68:D72)</f>
        <v>52</v>
      </c>
      <c r="E67" s="19">
        <f t="shared" si="16"/>
        <v>13</v>
      </c>
      <c r="F67" s="19">
        <f t="shared" ref="F67" si="17">SUM(F68:F72)</f>
        <v>3</v>
      </c>
    </row>
    <row r="68" spans="1:6" x14ac:dyDescent="0.25">
      <c r="A68" s="5" t="s">
        <v>40</v>
      </c>
      <c r="B68" s="11">
        <v>4</v>
      </c>
      <c r="C68" s="11">
        <v>1</v>
      </c>
      <c r="D68" s="11">
        <v>0</v>
      </c>
      <c r="E68" s="11">
        <v>-1</v>
      </c>
      <c r="F68" s="11">
        <v>0</v>
      </c>
    </row>
    <row r="69" spans="1:6" x14ac:dyDescent="0.25">
      <c r="A69" s="5" t="s">
        <v>41</v>
      </c>
      <c r="B69" s="11">
        <v>1</v>
      </c>
      <c r="C69" s="12">
        <v>28</v>
      </c>
      <c r="D69" s="12">
        <v>33</v>
      </c>
      <c r="E69" s="12">
        <v>8</v>
      </c>
      <c r="F69" s="12">
        <v>0</v>
      </c>
    </row>
    <row r="70" spans="1:6" x14ac:dyDescent="0.25">
      <c r="A70" s="5" t="s">
        <v>76</v>
      </c>
      <c r="B70" s="11">
        <v>-3</v>
      </c>
      <c r="C70" s="12">
        <v>45</v>
      </c>
      <c r="D70" s="12">
        <v>18</v>
      </c>
      <c r="E70" s="12">
        <v>-1</v>
      </c>
      <c r="F70" s="12">
        <v>3</v>
      </c>
    </row>
    <row r="71" spans="1:6" x14ac:dyDescent="0.25">
      <c r="A71" s="5" t="s">
        <v>58</v>
      </c>
      <c r="B71" s="11">
        <v>1</v>
      </c>
      <c r="C71" s="12">
        <v>0</v>
      </c>
      <c r="D71" s="12">
        <v>1</v>
      </c>
      <c r="E71" s="12">
        <v>0</v>
      </c>
      <c r="F71" s="12">
        <v>0</v>
      </c>
    </row>
    <row r="72" spans="1:6" x14ac:dyDescent="0.25">
      <c r="A72" s="5" t="s">
        <v>42</v>
      </c>
      <c r="B72" s="11">
        <v>2</v>
      </c>
      <c r="C72" s="12">
        <v>10</v>
      </c>
      <c r="D72" s="12">
        <v>0</v>
      </c>
      <c r="E72" s="12">
        <v>7</v>
      </c>
      <c r="F72" s="12">
        <v>0</v>
      </c>
    </row>
    <row r="73" spans="1:6" s="20" customFormat="1" x14ac:dyDescent="0.25">
      <c r="A73" s="18" t="s">
        <v>43</v>
      </c>
      <c r="B73" s="19">
        <v>94</v>
      </c>
      <c r="C73" s="19">
        <v>105</v>
      </c>
      <c r="D73" s="19">
        <v>169</v>
      </c>
      <c r="E73" s="19">
        <v>10</v>
      </c>
      <c r="F73" s="19">
        <v>5</v>
      </c>
    </row>
    <row r="74" spans="1:6" s="20" customFormat="1" x14ac:dyDescent="0.25">
      <c r="A74" s="18" t="s">
        <v>44</v>
      </c>
      <c r="B74" s="19">
        <f>B76-B7-B10-B14-B34-B35-B39-B43-B47-B52-B55-B62-B66-B67-B73</f>
        <v>37</v>
      </c>
      <c r="C74" s="19">
        <f>C76-C7-C10-C14-C34-C35-C39-C43-C47-C52-C55-C62-C66-C67-C73</f>
        <v>-51</v>
      </c>
      <c r="D74" s="19">
        <v>18</v>
      </c>
      <c r="E74" s="19">
        <v>86</v>
      </c>
      <c r="F74" s="19">
        <v>1</v>
      </c>
    </row>
    <row r="75" spans="1:6" s="16" customFormat="1" ht="9.75" customHeight="1" x14ac:dyDescent="0.25">
      <c r="A75" s="14"/>
      <c r="B75" s="15"/>
      <c r="C75" s="15"/>
      <c r="D75" s="15"/>
      <c r="E75" s="15"/>
      <c r="F75" s="15"/>
    </row>
    <row r="76" spans="1:6" ht="21" customHeight="1" x14ac:dyDescent="0.25">
      <c r="A76" s="9" t="s">
        <v>75</v>
      </c>
      <c r="B76" s="13">
        <v>3668</v>
      </c>
      <c r="C76" s="13">
        <v>6379</v>
      </c>
      <c r="D76" s="13">
        <v>5685</v>
      </c>
      <c r="E76" s="13">
        <v>9895</v>
      </c>
      <c r="F76" s="13">
        <v>6250</v>
      </c>
    </row>
    <row r="77" spans="1:6" x14ac:dyDescent="0.25">
      <c r="A77" s="3" t="s">
        <v>68</v>
      </c>
      <c r="B77" s="1"/>
    </row>
    <row r="78" spans="1:6" x14ac:dyDescent="0.25">
      <c r="A78" s="3" t="s">
        <v>73</v>
      </c>
    </row>
    <row r="79" spans="1:6" x14ac:dyDescent="0.25">
      <c r="B79" s="2"/>
      <c r="C79" s="2"/>
      <c r="D79" s="2"/>
      <c r="E79" s="2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  <ignoredErrors>
    <ignoredError sqref="B62 B67:F67 B14:F14 C62:F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2019-04-30T15:37:46Z</dcterms:modified>
</cp:coreProperties>
</file>