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NMA" sheetId="3" r:id="rId1"/>
  </sheets>
  <definedNames>
    <definedName name="Code_Pays">#REF!</definedName>
  </definedNames>
  <calcPr calcId="162913"/>
</workbook>
</file>

<file path=xl/calcChain.xml><?xml version="1.0" encoding="utf-8"?>
<calcChain xmlns="http://schemas.openxmlformats.org/spreadsheetml/2006/main">
  <c r="H68" i="3" l="1"/>
  <c r="H63" i="3"/>
  <c r="H56" i="3"/>
  <c r="H53" i="3"/>
  <c r="H48" i="3"/>
  <c r="H44" i="3"/>
  <c r="H40" i="3"/>
  <c r="H36" i="3"/>
  <c r="H15" i="3"/>
  <c r="H11" i="3"/>
  <c r="H8" i="3"/>
  <c r="F68" i="3" l="1"/>
  <c r="F63" i="3"/>
  <c r="F56" i="3"/>
  <c r="F53" i="3"/>
  <c r="F48" i="3"/>
  <c r="F44" i="3"/>
  <c r="F40" i="3"/>
  <c r="F36" i="3"/>
  <c r="F15" i="3"/>
  <c r="F11" i="3"/>
  <c r="F8" i="3"/>
  <c r="B48" i="3" l="1"/>
  <c r="C48" i="3"/>
  <c r="D48" i="3"/>
  <c r="E48" i="3"/>
  <c r="G48" i="3"/>
  <c r="C36" i="3" l="1"/>
  <c r="D36" i="3"/>
  <c r="E36" i="3"/>
  <c r="G36" i="3"/>
  <c r="B36" i="3"/>
  <c r="B11" i="3"/>
  <c r="C11" i="3"/>
  <c r="D11" i="3"/>
  <c r="E11" i="3"/>
  <c r="G11" i="3"/>
  <c r="G68" i="3" l="1"/>
  <c r="G63" i="3"/>
  <c r="G56" i="3"/>
  <c r="G53" i="3"/>
  <c r="G44" i="3"/>
  <c r="G40" i="3"/>
  <c r="G15" i="3"/>
  <c r="G8" i="3"/>
  <c r="E40" i="3" l="1"/>
  <c r="E44" i="3"/>
  <c r="E53" i="3"/>
  <c r="E56" i="3"/>
  <c r="E63" i="3"/>
  <c r="E68" i="3"/>
  <c r="B8" i="3" l="1"/>
  <c r="C8" i="3"/>
  <c r="D8" i="3"/>
  <c r="E8" i="3"/>
  <c r="D68" i="3" l="1"/>
  <c r="C63" i="3"/>
  <c r="D63" i="3"/>
  <c r="D56" i="3"/>
  <c r="D53" i="3"/>
  <c r="C44" i="3"/>
  <c r="D44" i="3"/>
  <c r="B44" i="3"/>
  <c r="D40" i="3"/>
  <c r="D15" i="3"/>
  <c r="E15" i="3"/>
  <c r="C68" i="3"/>
  <c r="B68" i="3"/>
  <c r="B63" i="3"/>
  <c r="C56" i="3"/>
  <c r="B56" i="3"/>
  <c r="C53" i="3"/>
  <c r="B53" i="3"/>
  <c r="C40" i="3"/>
  <c r="B40" i="3"/>
  <c r="C15" i="3"/>
  <c r="B15" i="3"/>
  <c r="B75" i="3" l="1"/>
  <c r="C75" i="3"/>
</calcChain>
</file>

<file path=xl/sharedStrings.xml><?xml version="1.0" encoding="utf-8"?>
<sst xmlns="http://schemas.openxmlformats.org/spreadsheetml/2006/main" count="77" uniqueCount="77">
  <si>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</si>
  <si>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</si>
  <si>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</si>
  <si>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</si>
  <si>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</si>
  <si>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</si>
  <si>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</si>
  <si>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</si>
  <si>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</si>
  <si>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</si>
  <si>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</si>
  <si>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</si>
  <si>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</si>
  <si>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</si>
  <si>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</si>
  <si>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</si>
  <si>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</si>
  <si>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</si>
  <si>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</si>
  <si>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</si>
  <si>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</si>
  <si>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</si>
  <si>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</si>
  <si>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</si>
  <si>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</si>
  <si>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</si>
  <si>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</si>
  <si>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</si>
  <si>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</si>
  <si>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</si>
  <si>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</si>
  <si>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</si>
  <si>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</si>
  <si>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</si>
  <si>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</si>
  <si>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</si>
  <si>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</si>
  <si>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</si>
  <si>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</si>
  <si>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</si>
  <si>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</si>
  <si>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</si>
  <si>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</si>
  <si>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</si>
  <si>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</si>
  <si>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</si>
  <si>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</si>
  <si>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</si>
  <si>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</si>
  <si>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</si>
  <si>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</si>
  <si>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</si>
  <si>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</si>
  <si>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</si>
  <si>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</si>
  <si>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</si>
  <si>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</si>
  <si>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</si>
  <si>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</si>
  <si>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Fabrication automobile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</si>
  <si>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</si>
  <si>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</si>
  <si>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</si>
  <si>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</si>
  <si>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</si>
  <si>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</si>
  <si>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Transport par eau</t>
  </si>
  <si>
    <t>TOTAL</t>
  </si>
  <si>
    <t>Activités d'architecture, d'ingénierie, de contrôle et analyses techniques</t>
  </si>
  <si>
    <t>2019*</t>
  </si>
  <si>
    <t xml:space="preserve">*Chiffres provisoires </t>
  </si>
  <si>
    <t>FLUX NET DES INVESTISSEMENTS DIRECTS MAROCAINS A L'ETRANGER</t>
  </si>
  <si>
    <t>REPARTITION PAR SECTEURS D'ACTIVITE SELON LA "NOMENCLATURE MAROCAINE DES ACTIVITES ECONOMIQUES"</t>
  </si>
  <si>
    <t>Divers secteurs</t>
  </si>
  <si>
    <t>SECTEURS D'ACTIVITE</t>
  </si>
  <si>
    <t>ANNEES 2014-2019 ET PREMIER SEMESTRE 2020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</si>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</sst>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#,##0;\-#,##0;&quot;-   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vertAlign val="superscript"/>
      <sz val="10"/>
      <color indexed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3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0" fontId="8" fillId="6" borderId="0" xfId="2" applyFont="1" applyFill="1" applyBorder="1" applyAlignment="1">
      <alignment horizontal="left" vertical="center" indent="1"/>
    </xf>
    <xf numFmtId="164" fontId="8" fillId="6" borderId="4" xfId="0" applyNumberFormat="1" applyFont="1" applyFill="1" applyBorder="1" applyAlignment="1">
      <alignment horizontal="right" vertical="center" indent="2"/>
    </xf>
    <xf numFmtId="0" fontId="9" fillId="0" borderId="0" xfId="0" applyFont="1"/>
    <xf numFmtId="164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indent="2"/>
    </xf>
    <xf numFmtId="0" fontId="0" fillId="0" borderId="0" xfId="0" applyFont="1"/>
    <xf numFmtId="164" fontId="4" fillId="4" borderId="2" xfId="0" applyNumberFormat="1" applyFont="1" applyFill="1" applyBorder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 3" xfId="1"/>
    <cellStyle name="Normal_invsect91-9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zoomScaleNormal="100" workbookViewId="0">
      <selection sqref="A1:H1"/>
    </sheetView>
  </sheetViews>
  <sheetFormatPr baseColWidth="10" defaultRowHeight="14.4" x14ac:dyDescent="0.3"/>
  <cols>
    <col min="1" max="1" width="66.33203125" customWidth="1"/>
    <col min="2" max="7" width="12.6640625" customWidth="1"/>
  </cols>
  <sheetData>
    <row r="1" spans="1:8" ht="14.25" customHeight="1" x14ac:dyDescent="0.3">
      <c r="A1" s="21" t="s">
        <v>71</v>
      </c>
      <c r="B1" s="21"/>
      <c r="C1" s="21"/>
      <c r="D1" s="21"/>
      <c r="E1" s="21"/>
      <c r="F1" s="21"/>
      <c r="G1" s="21"/>
      <c r="H1" s="21"/>
    </row>
    <row r="2" spans="1:8" ht="14.25" customHeight="1" x14ac:dyDescent="0.3">
      <c r="A2" s="21" t="s">
        <v>72</v>
      </c>
      <c r="B2" s="21"/>
      <c r="C2" s="21"/>
      <c r="D2" s="21"/>
      <c r="E2" s="21"/>
      <c r="F2" s="21"/>
      <c r="G2" s="21"/>
      <c r="H2" s="21"/>
    </row>
    <row r="3" spans="1:8" ht="14.25" customHeight="1" x14ac:dyDescent="0.3">
      <c r="A3" s="21" t="s">
        <v>75</v>
      </c>
      <c r="B3" s="21"/>
      <c r="C3" s="21"/>
      <c r="D3" s="21"/>
      <c r="E3" s="21"/>
      <c r="F3" s="21"/>
      <c r="G3" s="21"/>
      <c r="H3" s="21"/>
    </row>
    <row r="4" spans="1:8" ht="15" customHeight="1" x14ac:dyDescent="0.3"/>
    <row r="5" spans="1:8" ht="15" customHeight="1" x14ac:dyDescent="0.3">
      <c r="H5" s="8" t="s">
        <v>60</v>
      </c>
    </row>
    <row r="6" spans="1:8" ht="30.6" customHeight="1" x14ac:dyDescent="0.3">
      <c r="A6" s="6" t="s">
        <v>74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 t="s">
        <v>69</v>
      </c>
      <c r="H6" s="22" t="s">
        <v>76</v>
      </c>
    </row>
    <row r="7" spans="1:8" s="13" customFormat="1" ht="9.75" customHeight="1" x14ac:dyDescent="0.3">
      <c r="A7" s="11"/>
      <c r="B7" s="12"/>
      <c r="C7" s="12"/>
      <c r="D7" s="12"/>
      <c r="E7" s="12"/>
      <c r="F7" s="12"/>
      <c r="G7" s="12"/>
      <c r="H7" s="12"/>
    </row>
    <row r="8" spans="1:8" x14ac:dyDescent="0.3">
      <c r="A8" s="14" t="s">
        <v>0</v>
      </c>
      <c r="B8" s="15">
        <f t="shared" ref="B8:D8" si="0">SUM(B9:B10)</f>
        <v>0</v>
      </c>
      <c r="C8" s="15">
        <f t="shared" si="0"/>
        <v>2</v>
      </c>
      <c r="D8" s="15">
        <f t="shared" si="0"/>
        <v>14</v>
      </c>
      <c r="E8" s="15">
        <f>SUM(E9:E10)</f>
        <v>-1</v>
      </c>
      <c r="F8" s="15">
        <f>SUM(F9:F10)</f>
        <v>4</v>
      </c>
      <c r="G8" s="15">
        <f>SUM(G9:G10)</f>
        <v>15</v>
      </c>
      <c r="H8" s="15">
        <f>SUM(H9:H10)</f>
        <v>1</v>
      </c>
    </row>
    <row r="9" spans="1:8" x14ac:dyDescent="0.3">
      <c r="A9" s="3" t="s">
        <v>1</v>
      </c>
      <c r="B9" s="9">
        <v>0</v>
      </c>
      <c r="C9" s="9">
        <v>2</v>
      </c>
      <c r="D9" s="9">
        <v>4</v>
      </c>
      <c r="E9" s="9">
        <v>-4</v>
      </c>
      <c r="F9" s="9">
        <v>3</v>
      </c>
      <c r="G9" s="9">
        <v>15</v>
      </c>
      <c r="H9" s="9">
        <v>0</v>
      </c>
    </row>
    <row r="10" spans="1:8" x14ac:dyDescent="0.3">
      <c r="A10" s="3" t="s">
        <v>2</v>
      </c>
      <c r="B10" s="9">
        <v>0</v>
      </c>
      <c r="C10" s="9">
        <v>0</v>
      </c>
      <c r="D10" s="9">
        <v>10</v>
      </c>
      <c r="E10" s="9">
        <v>3</v>
      </c>
      <c r="F10" s="9">
        <v>1</v>
      </c>
      <c r="G10" s="9">
        <v>0</v>
      </c>
      <c r="H10" s="9">
        <v>1</v>
      </c>
    </row>
    <row r="11" spans="1:8" x14ac:dyDescent="0.3">
      <c r="A11" s="14" t="s">
        <v>3</v>
      </c>
      <c r="B11" s="15">
        <f t="shared" ref="B11:F11" si="1">SUM(B12:B14)</f>
        <v>49</v>
      </c>
      <c r="C11" s="15">
        <f t="shared" si="1"/>
        <v>-3</v>
      </c>
      <c r="D11" s="15">
        <f t="shared" si="1"/>
        <v>133</v>
      </c>
      <c r="E11" s="15">
        <f t="shared" si="1"/>
        <v>-123</v>
      </c>
      <c r="F11" s="15">
        <f t="shared" si="1"/>
        <v>314</v>
      </c>
      <c r="G11" s="15">
        <f>SUM(G12:G14)</f>
        <v>86</v>
      </c>
      <c r="H11" s="15">
        <f>SUM(H12:H14)</f>
        <v>627</v>
      </c>
    </row>
    <row r="12" spans="1:8" x14ac:dyDescent="0.3">
      <c r="A12" s="4" t="s">
        <v>64</v>
      </c>
      <c r="B12" s="9">
        <v>0</v>
      </c>
      <c r="C12" s="9">
        <v>0</v>
      </c>
      <c r="D12" s="9">
        <v>0</v>
      </c>
      <c r="E12" s="9">
        <v>0</v>
      </c>
      <c r="F12" s="9">
        <v>14</v>
      </c>
      <c r="G12" s="9">
        <v>0</v>
      </c>
      <c r="H12" s="9">
        <v>0</v>
      </c>
    </row>
    <row r="13" spans="1:8" x14ac:dyDescent="0.3">
      <c r="A13" s="4" t="s">
        <v>4</v>
      </c>
      <c r="B13" s="9">
        <v>49</v>
      </c>
      <c r="C13" s="9">
        <v>-6</v>
      </c>
      <c r="D13" s="9">
        <v>133</v>
      </c>
      <c r="E13" s="9">
        <v>-134</v>
      </c>
      <c r="F13" s="9">
        <v>300</v>
      </c>
      <c r="G13" s="9">
        <v>86</v>
      </c>
      <c r="H13" s="9">
        <v>627</v>
      </c>
    </row>
    <row r="14" spans="1:8" x14ac:dyDescent="0.3">
      <c r="A14" s="4" t="s">
        <v>5</v>
      </c>
      <c r="B14" s="9">
        <v>0</v>
      </c>
      <c r="C14" s="9">
        <v>3</v>
      </c>
      <c r="D14" s="9">
        <v>0</v>
      </c>
      <c r="E14" s="9">
        <v>11</v>
      </c>
      <c r="F14" s="9">
        <v>0</v>
      </c>
      <c r="G14" s="9">
        <v>0</v>
      </c>
      <c r="H14" s="9">
        <v>0</v>
      </c>
    </row>
    <row r="15" spans="1:8" x14ac:dyDescent="0.3">
      <c r="A15" s="14" t="s">
        <v>6</v>
      </c>
      <c r="B15" s="15">
        <f t="shared" ref="B15:G15" si="2">SUM(B16:B34)</f>
        <v>638</v>
      </c>
      <c r="C15" s="15">
        <f t="shared" si="2"/>
        <v>782</v>
      </c>
      <c r="D15" s="15">
        <f t="shared" si="2"/>
        <v>2250</v>
      </c>
      <c r="E15" s="15">
        <f t="shared" si="2"/>
        <v>1354</v>
      </c>
      <c r="F15" s="15">
        <f t="shared" si="2"/>
        <v>659</v>
      </c>
      <c r="G15" s="15">
        <f t="shared" si="2"/>
        <v>1756</v>
      </c>
      <c r="H15" s="15">
        <f t="shared" ref="H15" si="3">SUM(H16:H34)</f>
        <v>-5</v>
      </c>
    </row>
    <row r="16" spans="1:8" x14ac:dyDescent="0.3">
      <c r="A16" s="4" t="s">
        <v>7</v>
      </c>
      <c r="B16" s="10">
        <v>-31</v>
      </c>
      <c r="C16" s="10">
        <v>11</v>
      </c>
      <c r="D16" s="10">
        <v>-205</v>
      </c>
      <c r="E16" s="10">
        <v>18</v>
      </c>
      <c r="F16" s="10">
        <v>9</v>
      </c>
      <c r="G16" s="10">
        <v>42</v>
      </c>
      <c r="H16" s="10">
        <v>16</v>
      </c>
    </row>
    <row r="17" spans="1:8" x14ac:dyDescent="0.3">
      <c r="A17" s="4" t="s">
        <v>43</v>
      </c>
      <c r="B17" s="9">
        <v>450</v>
      </c>
      <c r="C17" s="10">
        <v>155</v>
      </c>
      <c r="D17" s="10">
        <v>4</v>
      </c>
      <c r="E17" s="10">
        <v>4</v>
      </c>
      <c r="F17" s="10">
        <v>97</v>
      </c>
      <c r="G17" s="10">
        <v>16</v>
      </c>
      <c r="H17" s="10">
        <v>4</v>
      </c>
    </row>
    <row r="18" spans="1:8" x14ac:dyDescent="0.3">
      <c r="A18" s="4" t="s">
        <v>44</v>
      </c>
      <c r="B18" s="9">
        <v>2</v>
      </c>
      <c r="C18" s="10">
        <v>7</v>
      </c>
      <c r="D18" s="10">
        <v>0</v>
      </c>
      <c r="E18" s="10">
        <v>24</v>
      </c>
      <c r="F18" s="10">
        <v>8</v>
      </c>
      <c r="G18" s="10">
        <v>32</v>
      </c>
      <c r="H18" s="10">
        <v>0</v>
      </c>
    </row>
    <row r="19" spans="1:8" x14ac:dyDescent="0.3">
      <c r="A19" s="4" t="s">
        <v>61</v>
      </c>
      <c r="B19" s="9">
        <v>0</v>
      </c>
      <c r="C19" s="10">
        <v>0</v>
      </c>
      <c r="D19" s="10">
        <v>0</v>
      </c>
      <c r="E19" s="10">
        <v>3</v>
      </c>
      <c r="F19" s="10">
        <v>0</v>
      </c>
      <c r="G19" s="10">
        <v>0</v>
      </c>
      <c r="H19" s="10">
        <v>0</v>
      </c>
    </row>
    <row r="20" spans="1:8" x14ac:dyDescent="0.3">
      <c r="A20" s="4" t="s">
        <v>8</v>
      </c>
      <c r="B20" s="9">
        <v>0</v>
      </c>
      <c r="C20" s="10">
        <v>0</v>
      </c>
      <c r="D20" s="10">
        <v>1</v>
      </c>
      <c r="E20" s="10">
        <v>1</v>
      </c>
      <c r="F20" s="10">
        <v>4</v>
      </c>
      <c r="G20" s="10">
        <v>0</v>
      </c>
      <c r="H20" s="10">
        <v>0</v>
      </c>
    </row>
    <row r="21" spans="1:8" x14ac:dyDescent="0.3">
      <c r="A21" s="4" t="s">
        <v>62</v>
      </c>
      <c r="B21" s="9"/>
      <c r="C21" s="10"/>
      <c r="D21" s="10"/>
      <c r="E21" s="10">
        <v>-4</v>
      </c>
      <c r="F21" s="10">
        <v>-1</v>
      </c>
      <c r="G21" s="10">
        <v>-1</v>
      </c>
      <c r="H21" s="10">
        <v>-1</v>
      </c>
    </row>
    <row r="22" spans="1:8" x14ac:dyDescent="0.3">
      <c r="A22" s="4" t="s">
        <v>9</v>
      </c>
      <c r="B22" s="9">
        <v>0</v>
      </c>
      <c r="C22" s="10">
        <v>4</v>
      </c>
      <c r="D22" s="10">
        <v>2</v>
      </c>
      <c r="E22" s="10">
        <v>1</v>
      </c>
      <c r="F22" s="10">
        <v>1</v>
      </c>
      <c r="G22" s="10">
        <v>49</v>
      </c>
      <c r="H22" s="10">
        <v>0</v>
      </c>
    </row>
    <row r="23" spans="1:8" x14ac:dyDescent="0.3">
      <c r="A23" s="4" t="s">
        <v>10</v>
      </c>
      <c r="B23" s="9">
        <v>9</v>
      </c>
      <c r="C23" s="10">
        <v>486</v>
      </c>
      <c r="D23" s="10">
        <v>83</v>
      </c>
      <c r="E23" s="10">
        <v>962</v>
      </c>
      <c r="F23" s="10">
        <v>-155</v>
      </c>
      <c r="G23" s="10">
        <v>1085</v>
      </c>
      <c r="H23" s="10">
        <v>-361</v>
      </c>
    </row>
    <row r="24" spans="1:8" x14ac:dyDescent="0.3">
      <c r="A24" s="4" t="s">
        <v>11</v>
      </c>
      <c r="B24" s="9">
        <v>127</v>
      </c>
      <c r="C24" s="10">
        <v>65</v>
      </c>
      <c r="D24" s="10">
        <v>61</v>
      </c>
      <c r="E24" s="10">
        <v>151</v>
      </c>
      <c r="F24" s="10">
        <v>92</v>
      </c>
      <c r="G24" s="10">
        <v>106</v>
      </c>
      <c r="H24" s="10">
        <v>9</v>
      </c>
    </row>
    <row r="25" spans="1:8" x14ac:dyDescent="0.3">
      <c r="A25" s="4" t="s">
        <v>12</v>
      </c>
      <c r="B25" s="9">
        <v>0</v>
      </c>
      <c r="C25" s="10">
        <v>2</v>
      </c>
      <c r="D25" s="10">
        <v>0</v>
      </c>
      <c r="E25" s="10">
        <v>0</v>
      </c>
      <c r="F25" s="10">
        <v>0</v>
      </c>
      <c r="G25" s="10">
        <v>7</v>
      </c>
      <c r="H25" s="10">
        <v>0</v>
      </c>
    </row>
    <row r="26" spans="1:8" x14ac:dyDescent="0.3">
      <c r="A26" s="4" t="s">
        <v>13</v>
      </c>
      <c r="B26" s="9">
        <v>20</v>
      </c>
      <c r="C26" s="10">
        <v>29</v>
      </c>
      <c r="D26" s="10">
        <v>2211</v>
      </c>
      <c r="E26" s="10">
        <v>179</v>
      </c>
      <c r="F26" s="10">
        <v>481</v>
      </c>
      <c r="G26" s="10">
        <v>354</v>
      </c>
      <c r="H26" s="10">
        <v>264</v>
      </c>
    </row>
    <row r="27" spans="1:8" ht="15" customHeight="1" x14ac:dyDescent="0.3">
      <c r="A27" s="4" t="s">
        <v>45</v>
      </c>
      <c r="B27" s="9">
        <v>0</v>
      </c>
      <c r="C27" s="9">
        <v>5</v>
      </c>
      <c r="D27" s="9">
        <v>33</v>
      </c>
      <c r="E27" s="9">
        <v>-8</v>
      </c>
      <c r="F27" s="9">
        <v>2</v>
      </c>
      <c r="G27" s="9">
        <v>5</v>
      </c>
      <c r="H27" s="9">
        <v>-1</v>
      </c>
    </row>
    <row r="28" spans="1:8" ht="15" customHeight="1" x14ac:dyDescent="0.3">
      <c r="A28" s="5" t="s">
        <v>14</v>
      </c>
      <c r="B28" s="9">
        <v>10</v>
      </c>
      <c r="C28" s="10">
        <v>4</v>
      </c>
      <c r="D28" s="10">
        <v>-1</v>
      </c>
      <c r="E28" s="10">
        <v>3</v>
      </c>
      <c r="F28" s="10">
        <v>14</v>
      </c>
      <c r="G28" s="10">
        <v>-2</v>
      </c>
      <c r="H28" s="10">
        <v>1</v>
      </c>
    </row>
    <row r="29" spans="1:8" x14ac:dyDescent="0.3">
      <c r="A29" s="4" t="s">
        <v>15</v>
      </c>
      <c r="B29" s="9">
        <v>2</v>
      </c>
      <c r="C29" s="10">
        <v>11</v>
      </c>
      <c r="D29" s="10">
        <v>12</v>
      </c>
      <c r="E29" s="10">
        <v>35</v>
      </c>
      <c r="F29" s="10">
        <v>17</v>
      </c>
      <c r="G29" s="10">
        <v>12</v>
      </c>
      <c r="H29" s="10">
        <v>17</v>
      </c>
    </row>
    <row r="30" spans="1:8" x14ac:dyDescent="0.3">
      <c r="A30" s="4" t="s">
        <v>59</v>
      </c>
      <c r="B30" s="9">
        <v>0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</row>
    <row r="31" spans="1:8" x14ac:dyDescent="0.3">
      <c r="A31" s="4" t="s">
        <v>16</v>
      </c>
      <c r="B31" s="9">
        <v>46</v>
      </c>
      <c r="C31" s="10">
        <v>0</v>
      </c>
      <c r="D31" s="10">
        <v>0</v>
      </c>
      <c r="E31" s="10">
        <v>-16</v>
      </c>
      <c r="F31" s="10">
        <v>-4</v>
      </c>
      <c r="G31" s="10">
        <v>2</v>
      </c>
      <c r="H31" s="10">
        <v>3</v>
      </c>
    </row>
    <row r="32" spans="1:8" x14ac:dyDescent="0.3">
      <c r="A32" s="4" t="s">
        <v>46</v>
      </c>
      <c r="B32" s="9">
        <v>1</v>
      </c>
      <c r="C32" s="10">
        <v>2</v>
      </c>
      <c r="D32" s="10">
        <v>39</v>
      </c>
      <c r="E32" s="10">
        <v>0</v>
      </c>
      <c r="F32" s="10">
        <v>74</v>
      </c>
      <c r="G32" s="10">
        <v>47</v>
      </c>
      <c r="H32" s="10">
        <v>44</v>
      </c>
    </row>
    <row r="33" spans="1:8" x14ac:dyDescent="0.3">
      <c r="A33" s="4" t="s">
        <v>17</v>
      </c>
      <c r="B33" s="9">
        <v>0</v>
      </c>
      <c r="C33" s="10">
        <v>0</v>
      </c>
      <c r="D33" s="10">
        <v>-1</v>
      </c>
      <c r="E33" s="10">
        <v>0</v>
      </c>
      <c r="F33" s="10">
        <v>0</v>
      </c>
      <c r="G33" s="10">
        <v>4</v>
      </c>
      <c r="H33" s="10">
        <v>0</v>
      </c>
    </row>
    <row r="34" spans="1:8" x14ac:dyDescent="0.3">
      <c r="A34" s="4" t="s">
        <v>18</v>
      </c>
      <c r="B34" s="9">
        <v>2</v>
      </c>
      <c r="C34" s="10">
        <v>1</v>
      </c>
      <c r="D34" s="10">
        <v>11</v>
      </c>
      <c r="E34" s="10">
        <v>0</v>
      </c>
      <c r="F34" s="10">
        <v>20</v>
      </c>
      <c r="G34" s="10">
        <v>-2</v>
      </c>
      <c r="H34" s="10">
        <v>0</v>
      </c>
    </row>
    <row r="35" spans="1:8" s="16" customFormat="1" x14ac:dyDescent="0.3">
      <c r="A35" s="14" t="s">
        <v>19</v>
      </c>
      <c r="B35" s="15">
        <v>0</v>
      </c>
      <c r="C35" s="15">
        <v>21</v>
      </c>
      <c r="D35" s="15">
        <v>-29</v>
      </c>
      <c r="E35" s="15">
        <v>65</v>
      </c>
      <c r="F35" s="15">
        <v>395</v>
      </c>
      <c r="G35" s="15">
        <v>4</v>
      </c>
      <c r="H35" s="15">
        <v>0</v>
      </c>
    </row>
    <row r="36" spans="1:8" s="16" customFormat="1" x14ac:dyDescent="0.3">
      <c r="A36" s="14" t="s">
        <v>20</v>
      </c>
      <c r="B36" s="15">
        <f>SUM(B37:B39)</f>
        <v>2</v>
      </c>
      <c r="C36" s="15">
        <f t="shared" ref="C36:G36" si="4">SUM(C37:C39)</f>
        <v>3</v>
      </c>
      <c r="D36" s="15">
        <f t="shared" si="4"/>
        <v>-1</v>
      </c>
      <c r="E36" s="15">
        <f t="shared" si="4"/>
        <v>0</v>
      </c>
      <c r="F36" s="15">
        <f t="shared" si="4"/>
        <v>-2</v>
      </c>
      <c r="G36" s="15">
        <f t="shared" si="4"/>
        <v>0</v>
      </c>
      <c r="H36" s="15">
        <f t="shared" ref="H36" si="5">SUM(H37:H39)</f>
        <v>0</v>
      </c>
    </row>
    <row r="37" spans="1:8" x14ac:dyDescent="0.3">
      <c r="A37" s="4" t="s">
        <v>21</v>
      </c>
      <c r="B37" s="9">
        <v>2</v>
      </c>
      <c r="C37" s="9">
        <v>0</v>
      </c>
      <c r="D37" s="9">
        <v>-1</v>
      </c>
      <c r="E37" s="9">
        <v>0</v>
      </c>
      <c r="F37" s="9">
        <v>0</v>
      </c>
      <c r="G37" s="9">
        <v>0</v>
      </c>
      <c r="H37" s="9">
        <v>0</v>
      </c>
    </row>
    <row r="38" spans="1:8" x14ac:dyDescent="0.3">
      <c r="A38" s="4" t="s">
        <v>47</v>
      </c>
      <c r="B38" s="9">
        <v>0</v>
      </c>
      <c r="C38" s="9">
        <v>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</row>
    <row r="39" spans="1:8" x14ac:dyDescent="0.3">
      <c r="A39" s="4" t="s">
        <v>65</v>
      </c>
      <c r="B39" s="9">
        <v>0</v>
      </c>
      <c r="C39" s="9">
        <v>0</v>
      </c>
      <c r="D39" s="9">
        <v>0</v>
      </c>
      <c r="E39" s="9">
        <v>0</v>
      </c>
      <c r="F39" s="9">
        <v>-2</v>
      </c>
      <c r="G39" s="9">
        <v>0</v>
      </c>
      <c r="H39" s="9">
        <v>0</v>
      </c>
    </row>
    <row r="40" spans="1:8" s="16" customFormat="1" x14ac:dyDescent="0.3">
      <c r="A40" s="14" t="s">
        <v>22</v>
      </c>
      <c r="B40" s="15">
        <f>SUM(B41:B43)</f>
        <v>30</v>
      </c>
      <c r="C40" s="15">
        <f>SUM(C41:C43)</f>
        <v>18</v>
      </c>
      <c r="D40" s="15">
        <f t="shared" ref="D40:F40" si="6">SUM(D41:D43)</f>
        <v>2</v>
      </c>
      <c r="E40" s="15">
        <f t="shared" si="6"/>
        <v>23</v>
      </c>
      <c r="F40" s="15">
        <f t="shared" si="6"/>
        <v>57</v>
      </c>
      <c r="G40" s="15">
        <f t="shared" ref="G40:H40" si="7">SUM(G41:G43)</f>
        <v>78</v>
      </c>
      <c r="H40" s="15">
        <f t="shared" si="7"/>
        <v>82</v>
      </c>
    </row>
    <row r="41" spans="1:8" x14ac:dyDescent="0.3">
      <c r="A41" s="4" t="s">
        <v>23</v>
      </c>
      <c r="B41" s="9">
        <v>30</v>
      </c>
      <c r="C41" s="10">
        <v>6</v>
      </c>
      <c r="D41" s="10">
        <v>0</v>
      </c>
      <c r="E41" s="10">
        <v>1</v>
      </c>
      <c r="F41" s="10">
        <v>16</v>
      </c>
      <c r="G41" s="10">
        <v>10</v>
      </c>
      <c r="H41" s="10">
        <v>49</v>
      </c>
    </row>
    <row r="42" spans="1:8" x14ac:dyDescent="0.3">
      <c r="A42" s="4" t="s">
        <v>63</v>
      </c>
      <c r="B42" s="9">
        <v>0</v>
      </c>
      <c r="C42" s="10">
        <v>0</v>
      </c>
      <c r="D42" s="10">
        <v>0</v>
      </c>
      <c r="E42" s="10">
        <v>3</v>
      </c>
      <c r="F42" s="10">
        <v>35</v>
      </c>
      <c r="G42" s="10">
        <v>54</v>
      </c>
      <c r="H42" s="10">
        <v>31</v>
      </c>
    </row>
    <row r="43" spans="1:8" x14ac:dyDescent="0.3">
      <c r="A43" s="4" t="s">
        <v>24</v>
      </c>
      <c r="B43" s="9">
        <v>0</v>
      </c>
      <c r="C43" s="10">
        <v>12</v>
      </c>
      <c r="D43" s="10">
        <v>2</v>
      </c>
      <c r="E43" s="10">
        <v>19</v>
      </c>
      <c r="F43" s="10">
        <v>6</v>
      </c>
      <c r="G43" s="10">
        <v>14</v>
      </c>
      <c r="H43" s="10">
        <v>2</v>
      </c>
    </row>
    <row r="44" spans="1:8" s="16" customFormat="1" x14ac:dyDescent="0.3">
      <c r="A44" s="14" t="s">
        <v>48</v>
      </c>
      <c r="B44" s="15">
        <f>SUM(B45:B47)</f>
        <v>349</v>
      </c>
      <c r="C44" s="15">
        <f t="shared" ref="C44:F44" si="8">SUM(C45:C47)</f>
        <v>332</v>
      </c>
      <c r="D44" s="15">
        <f t="shared" si="8"/>
        <v>30</v>
      </c>
      <c r="E44" s="15">
        <f t="shared" si="8"/>
        <v>230</v>
      </c>
      <c r="F44" s="15">
        <f t="shared" si="8"/>
        <v>156</v>
      </c>
      <c r="G44" s="15">
        <f t="shared" ref="G44:H44" si="9">SUM(G45:G47)</f>
        <v>1151</v>
      </c>
      <c r="H44" s="15">
        <f t="shared" si="9"/>
        <v>208</v>
      </c>
    </row>
    <row r="45" spans="1:8" x14ac:dyDescent="0.3">
      <c r="A45" s="4" t="s">
        <v>58</v>
      </c>
      <c r="B45" s="10">
        <v>0</v>
      </c>
      <c r="C45" s="10">
        <v>0</v>
      </c>
      <c r="D45" s="10">
        <v>0</v>
      </c>
      <c r="E45" s="10">
        <v>-3</v>
      </c>
      <c r="F45" s="10">
        <v>0</v>
      </c>
      <c r="G45" s="10">
        <v>2</v>
      </c>
      <c r="H45" s="10">
        <v>2</v>
      </c>
    </row>
    <row r="46" spans="1:8" x14ac:dyDescent="0.3">
      <c r="A46" s="4" t="s">
        <v>25</v>
      </c>
      <c r="B46" s="9">
        <v>125</v>
      </c>
      <c r="C46" s="10">
        <v>288</v>
      </c>
      <c r="D46" s="10">
        <v>16</v>
      </c>
      <c r="E46" s="10">
        <v>237</v>
      </c>
      <c r="F46" s="10">
        <v>124</v>
      </c>
      <c r="G46" s="10">
        <v>408</v>
      </c>
      <c r="H46" s="10">
        <v>100</v>
      </c>
    </row>
    <row r="47" spans="1:8" x14ac:dyDescent="0.3">
      <c r="A47" s="4" t="s">
        <v>49</v>
      </c>
      <c r="B47" s="9">
        <v>224</v>
      </c>
      <c r="C47" s="10">
        <v>44</v>
      </c>
      <c r="D47" s="10">
        <v>14</v>
      </c>
      <c r="E47" s="10">
        <v>-4</v>
      </c>
      <c r="F47" s="10">
        <v>32</v>
      </c>
      <c r="G47" s="10">
        <v>741</v>
      </c>
      <c r="H47" s="10">
        <v>106</v>
      </c>
    </row>
    <row r="48" spans="1:8" s="16" customFormat="1" x14ac:dyDescent="0.3">
      <c r="A48" s="14" t="s">
        <v>26</v>
      </c>
      <c r="B48" s="15">
        <f t="shared" ref="B48:G48" si="10">SUM(B49:B52)</f>
        <v>34</v>
      </c>
      <c r="C48" s="15">
        <f t="shared" si="10"/>
        <v>12</v>
      </c>
      <c r="D48" s="15">
        <f t="shared" si="10"/>
        <v>-17</v>
      </c>
      <c r="E48" s="15">
        <f t="shared" si="10"/>
        <v>6</v>
      </c>
      <c r="F48" s="15">
        <f t="shared" si="10"/>
        <v>-24</v>
      </c>
      <c r="G48" s="15">
        <f t="shared" si="10"/>
        <v>82</v>
      </c>
      <c r="H48" s="15">
        <f t="shared" ref="H48" si="11">SUM(H49:H52)</f>
        <v>13</v>
      </c>
    </row>
    <row r="49" spans="1:8" x14ac:dyDescent="0.3">
      <c r="A49" s="4" t="s">
        <v>27</v>
      </c>
      <c r="B49" s="9">
        <v>33</v>
      </c>
      <c r="C49" s="10">
        <v>12</v>
      </c>
      <c r="D49" s="10">
        <v>0</v>
      </c>
      <c r="E49" s="10">
        <v>0</v>
      </c>
      <c r="F49" s="10">
        <v>-23</v>
      </c>
      <c r="G49" s="10">
        <v>22</v>
      </c>
      <c r="H49" s="10">
        <v>-13</v>
      </c>
    </row>
    <row r="50" spans="1:8" x14ac:dyDescent="0.3">
      <c r="A50" s="4" t="s">
        <v>66</v>
      </c>
      <c r="B50" s="10">
        <v>0</v>
      </c>
      <c r="C50" s="10">
        <v>0</v>
      </c>
      <c r="D50" s="10">
        <v>0</v>
      </c>
      <c r="E50" s="10">
        <v>0</v>
      </c>
      <c r="F50" s="10">
        <v>-1</v>
      </c>
      <c r="G50" s="10">
        <v>0</v>
      </c>
      <c r="H50" s="10">
        <v>2</v>
      </c>
    </row>
    <row r="51" spans="1:8" x14ac:dyDescent="0.3">
      <c r="A51" s="4" t="s">
        <v>57</v>
      </c>
      <c r="B51" s="9">
        <v>0</v>
      </c>
      <c r="C51" s="10">
        <v>0</v>
      </c>
      <c r="D51" s="10">
        <v>-18</v>
      </c>
      <c r="E51" s="10">
        <v>3</v>
      </c>
      <c r="F51" s="10">
        <v>0</v>
      </c>
      <c r="G51" s="10">
        <v>0</v>
      </c>
      <c r="H51" s="10">
        <v>0</v>
      </c>
    </row>
    <row r="52" spans="1:8" x14ac:dyDescent="0.3">
      <c r="A52" s="4" t="s">
        <v>28</v>
      </c>
      <c r="B52" s="9">
        <v>1</v>
      </c>
      <c r="C52" s="10">
        <v>0</v>
      </c>
      <c r="D52" s="10">
        <v>1</v>
      </c>
      <c r="E52" s="10">
        <v>3</v>
      </c>
      <c r="F52" s="10">
        <v>0</v>
      </c>
      <c r="G52" s="10">
        <v>60</v>
      </c>
      <c r="H52" s="10">
        <v>24</v>
      </c>
    </row>
    <row r="53" spans="1:8" s="16" customFormat="1" x14ac:dyDescent="0.3">
      <c r="A53" s="14" t="s">
        <v>29</v>
      </c>
      <c r="B53" s="15">
        <f>SUM(B54:B55)</f>
        <v>18</v>
      </c>
      <c r="C53" s="15">
        <f>SUM(C54:C55)</f>
        <v>2</v>
      </c>
      <c r="D53" s="15">
        <f t="shared" ref="D53:F53" si="12">SUM(D54:D55)</f>
        <v>12</v>
      </c>
      <c r="E53" s="15">
        <f t="shared" si="12"/>
        <v>10</v>
      </c>
      <c r="F53" s="15">
        <f t="shared" si="12"/>
        <v>27</v>
      </c>
      <c r="G53" s="15">
        <f t="shared" ref="G53:H53" si="13">SUM(G54:G55)</f>
        <v>13</v>
      </c>
      <c r="H53" s="15">
        <f t="shared" si="13"/>
        <v>6</v>
      </c>
    </row>
    <row r="54" spans="1:8" x14ac:dyDescent="0.3">
      <c r="A54" s="4" t="s">
        <v>30</v>
      </c>
      <c r="B54" s="9">
        <v>2</v>
      </c>
      <c r="C54" s="10">
        <v>1</v>
      </c>
      <c r="D54" s="10">
        <v>12</v>
      </c>
      <c r="E54" s="10">
        <v>10</v>
      </c>
      <c r="F54" s="10">
        <v>8</v>
      </c>
      <c r="G54" s="10">
        <v>13</v>
      </c>
      <c r="H54" s="10">
        <v>6</v>
      </c>
    </row>
    <row r="55" spans="1:8" ht="16.5" customHeight="1" x14ac:dyDescent="0.3">
      <c r="A55" s="4" t="s">
        <v>31</v>
      </c>
      <c r="B55" s="9">
        <v>16</v>
      </c>
      <c r="C55" s="10">
        <v>1</v>
      </c>
      <c r="D55" s="10">
        <v>0</v>
      </c>
      <c r="E55" s="10">
        <v>0</v>
      </c>
      <c r="F55" s="10">
        <v>19</v>
      </c>
      <c r="G55" s="10">
        <v>0</v>
      </c>
      <c r="H55" s="10">
        <v>0</v>
      </c>
    </row>
    <row r="56" spans="1:8" s="16" customFormat="1" x14ac:dyDescent="0.3">
      <c r="A56" s="14" t="s">
        <v>32</v>
      </c>
      <c r="B56" s="15">
        <f>SUM(B57:B62)</f>
        <v>43</v>
      </c>
      <c r="C56" s="15">
        <f>SUM(C57:C62)</f>
        <v>1605</v>
      </c>
      <c r="D56" s="15">
        <f t="shared" ref="D56:F56" si="14">SUM(D57:D62)</f>
        <v>845</v>
      </c>
      <c r="E56" s="15">
        <f t="shared" si="14"/>
        <v>890</v>
      </c>
      <c r="F56" s="15">
        <f t="shared" si="14"/>
        <v>1963</v>
      </c>
      <c r="G56" s="15">
        <f t="shared" ref="G56:H56" si="15">SUM(G57:G62)</f>
        <v>1869</v>
      </c>
      <c r="H56" s="15">
        <f t="shared" si="15"/>
        <v>-718</v>
      </c>
    </row>
    <row r="57" spans="1:8" ht="13.8" customHeight="1" x14ac:dyDescent="0.3">
      <c r="A57" s="4" t="s">
        <v>33</v>
      </c>
      <c r="B57" s="9">
        <v>0</v>
      </c>
      <c r="C57" s="10">
        <v>2</v>
      </c>
      <c r="D57" s="10">
        <v>0</v>
      </c>
      <c r="E57" s="10">
        <v>0</v>
      </c>
      <c r="F57" s="10">
        <v>0</v>
      </c>
      <c r="G57" s="10">
        <v>0</v>
      </c>
      <c r="H57" s="10">
        <v>14</v>
      </c>
    </row>
    <row r="58" spans="1:8" ht="13.8" customHeight="1" x14ac:dyDescent="0.3">
      <c r="A58" s="5" t="s">
        <v>50</v>
      </c>
      <c r="B58" s="9">
        <v>0</v>
      </c>
      <c r="C58" s="10">
        <v>5</v>
      </c>
      <c r="D58" s="10">
        <v>0</v>
      </c>
      <c r="E58" s="10">
        <v>0</v>
      </c>
      <c r="F58" s="10">
        <v>4</v>
      </c>
      <c r="G58" s="10">
        <v>0</v>
      </c>
      <c r="H58" s="10">
        <v>0</v>
      </c>
    </row>
    <row r="59" spans="1:8" x14ac:dyDescent="0.3">
      <c r="A59" s="5" t="s">
        <v>51</v>
      </c>
      <c r="B59" s="9">
        <v>6</v>
      </c>
      <c r="C59" s="10">
        <v>4</v>
      </c>
      <c r="D59" s="10">
        <v>2</v>
      </c>
      <c r="E59" s="10">
        <v>0</v>
      </c>
      <c r="F59" s="10">
        <v>0</v>
      </c>
      <c r="G59" s="10">
        <v>0</v>
      </c>
      <c r="H59" s="10">
        <v>0</v>
      </c>
    </row>
    <row r="60" spans="1:8" ht="18.75" customHeight="1" x14ac:dyDescent="0.3">
      <c r="A60" s="5" t="s">
        <v>52</v>
      </c>
      <c r="B60" s="9">
        <v>28</v>
      </c>
      <c r="C60" s="10">
        <v>1555</v>
      </c>
      <c r="D60" s="10">
        <v>829</v>
      </c>
      <c r="E60" s="10">
        <v>969</v>
      </c>
      <c r="F60" s="10">
        <v>1961</v>
      </c>
      <c r="G60" s="10">
        <v>1821</v>
      </c>
      <c r="H60" s="10">
        <v>-737</v>
      </c>
    </row>
    <row r="61" spans="1:8" x14ac:dyDescent="0.3">
      <c r="A61" s="4" t="s">
        <v>34</v>
      </c>
      <c r="B61" s="9">
        <v>9</v>
      </c>
      <c r="C61" s="10">
        <v>28</v>
      </c>
      <c r="D61" s="10">
        <v>0</v>
      </c>
      <c r="E61" s="10">
        <v>-90</v>
      </c>
      <c r="F61" s="10">
        <v>-3</v>
      </c>
      <c r="G61" s="10">
        <v>46</v>
      </c>
      <c r="H61" s="10">
        <v>5</v>
      </c>
    </row>
    <row r="62" spans="1:8" x14ac:dyDescent="0.3">
      <c r="A62" s="4" t="s">
        <v>53</v>
      </c>
      <c r="B62" s="9">
        <v>0</v>
      </c>
      <c r="C62" s="10">
        <v>11</v>
      </c>
      <c r="D62" s="10">
        <v>14</v>
      </c>
      <c r="E62" s="10">
        <v>11</v>
      </c>
      <c r="F62" s="10">
        <v>1</v>
      </c>
      <c r="G62" s="10">
        <v>2</v>
      </c>
      <c r="H62" s="10">
        <v>0</v>
      </c>
    </row>
    <row r="63" spans="1:8" s="16" customFormat="1" ht="18" customHeight="1" x14ac:dyDescent="0.3">
      <c r="A63" s="14" t="s">
        <v>54</v>
      </c>
      <c r="B63" s="15">
        <f>SUM(B64:B66)</f>
        <v>1654</v>
      </c>
      <c r="C63" s="15">
        <f t="shared" ref="C63:F63" si="16">SUM(C64:C66)</f>
        <v>2714</v>
      </c>
      <c r="D63" s="15">
        <f t="shared" si="16"/>
        <v>1571</v>
      </c>
      <c r="E63" s="15">
        <f t="shared" si="16"/>
        <v>6884</v>
      </c>
      <c r="F63" s="15">
        <f t="shared" si="16"/>
        <v>3731</v>
      </c>
      <c r="G63" s="15">
        <f t="shared" ref="G63:H63" si="17">SUM(G64:G66)</f>
        <v>3530</v>
      </c>
      <c r="H63" s="15">
        <f t="shared" si="17"/>
        <v>1947</v>
      </c>
    </row>
    <row r="64" spans="1:8" ht="26.4" x14ac:dyDescent="0.3">
      <c r="A64" s="5" t="s">
        <v>55</v>
      </c>
      <c r="B64" s="9">
        <v>975</v>
      </c>
      <c r="C64" s="10">
        <v>2607</v>
      </c>
      <c r="D64" s="10">
        <v>1705</v>
      </c>
      <c r="E64" s="10">
        <v>6463</v>
      </c>
      <c r="F64" s="10">
        <v>3160</v>
      </c>
      <c r="G64" s="10">
        <v>2738</v>
      </c>
      <c r="H64" s="10">
        <v>1865</v>
      </c>
    </row>
    <row r="65" spans="1:9" x14ac:dyDescent="0.3">
      <c r="A65" s="4" t="s">
        <v>35</v>
      </c>
      <c r="B65" s="9">
        <v>679</v>
      </c>
      <c r="C65" s="10">
        <v>-42</v>
      </c>
      <c r="D65" s="10">
        <v>-134</v>
      </c>
      <c r="E65" s="10">
        <v>403</v>
      </c>
      <c r="F65" s="10">
        <v>435</v>
      </c>
      <c r="G65" s="10">
        <v>704</v>
      </c>
      <c r="H65" s="10">
        <v>49</v>
      </c>
    </row>
    <row r="66" spans="1:9" x14ac:dyDescent="0.3">
      <c r="A66" s="4" t="s">
        <v>36</v>
      </c>
      <c r="B66" s="9">
        <v>0</v>
      </c>
      <c r="C66" s="10">
        <v>149</v>
      </c>
      <c r="D66" s="10">
        <v>0</v>
      </c>
      <c r="E66" s="10">
        <v>18</v>
      </c>
      <c r="F66" s="10">
        <v>136</v>
      </c>
      <c r="G66" s="10">
        <v>88</v>
      </c>
      <c r="H66" s="10">
        <v>33</v>
      </c>
    </row>
    <row r="67" spans="1:9" s="16" customFormat="1" x14ac:dyDescent="0.3">
      <c r="A67" s="14" t="s">
        <v>37</v>
      </c>
      <c r="B67" s="15">
        <v>715</v>
      </c>
      <c r="C67" s="15">
        <v>753</v>
      </c>
      <c r="D67" s="15">
        <v>636</v>
      </c>
      <c r="E67" s="15">
        <v>448</v>
      </c>
      <c r="F67" s="15">
        <v>136</v>
      </c>
      <c r="G67" s="15">
        <v>116</v>
      </c>
      <c r="H67" s="15">
        <v>143</v>
      </c>
    </row>
    <row r="68" spans="1:9" s="16" customFormat="1" x14ac:dyDescent="0.3">
      <c r="A68" s="14" t="s">
        <v>38</v>
      </c>
      <c r="B68" s="15">
        <f>SUM(B69:B73)</f>
        <v>5</v>
      </c>
      <c r="C68" s="15">
        <f>SUM(C69:C73)</f>
        <v>84</v>
      </c>
      <c r="D68" s="15">
        <f t="shared" ref="D68:F68" si="18">SUM(D69:D73)</f>
        <v>52</v>
      </c>
      <c r="E68" s="15">
        <f t="shared" si="18"/>
        <v>13</v>
      </c>
      <c r="F68" s="15">
        <f t="shared" si="18"/>
        <v>4</v>
      </c>
      <c r="G68" s="15">
        <f t="shared" ref="G68:H68" si="19">SUM(G69:G73)</f>
        <v>25</v>
      </c>
      <c r="H68" s="15">
        <f t="shared" si="19"/>
        <v>29</v>
      </c>
    </row>
    <row r="69" spans="1:9" x14ac:dyDescent="0.3">
      <c r="A69" s="4" t="s">
        <v>39</v>
      </c>
      <c r="B69" s="9">
        <v>4</v>
      </c>
      <c r="C69" s="9">
        <v>1</v>
      </c>
      <c r="D69" s="9">
        <v>0</v>
      </c>
      <c r="E69" s="9">
        <v>-1</v>
      </c>
      <c r="F69" s="9">
        <v>0</v>
      </c>
      <c r="G69" s="9">
        <v>0</v>
      </c>
      <c r="H69" s="9">
        <v>0</v>
      </c>
    </row>
    <row r="70" spans="1:9" x14ac:dyDescent="0.3">
      <c r="A70" s="4" t="s">
        <v>40</v>
      </c>
      <c r="B70" s="9">
        <v>1</v>
      </c>
      <c r="C70" s="10">
        <v>28</v>
      </c>
      <c r="D70" s="10">
        <v>33</v>
      </c>
      <c r="E70" s="10">
        <v>8</v>
      </c>
      <c r="F70" s="10">
        <v>0</v>
      </c>
      <c r="G70" s="10">
        <v>8</v>
      </c>
      <c r="H70" s="10">
        <v>3</v>
      </c>
    </row>
    <row r="71" spans="1:9" x14ac:dyDescent="0.3">
      <c r="A71" s="4" t="s">
        <v>68</v>
      </c>
      <c r="B71" s="9">
        <v>-3</v>
      </c>
      <c r="C71" s="10">
        <v>45</v>
      </c>
      <c r="D71" s="10">
        <v>18</v>
      </c>
      <c r="E71" s="10">
        <v>-1</v>
      </c>
      <c r="F71" s="10">
        <v>4</v>
      </c>
      <c r="G71" s="10">
        <v>4</v>
      </c>
      <c r="H71" s="10">
        <v>21</v>
      </c>
    </row>
    <row r="72" spans="1:9" x14ac:dyDescent="0.3">
      <c r="A72" s="4" t="s">
        <v>56</v>
      </c>
      <c r="B72" s="9">
        <v>1</v>
      </c>
      <c r="C72" s="10">
        <v>0</v>
      </c>
      <c r="D72" s="10">
        <v>1</v>
      </c>
      <c r="E72" s="10">
        <v>0</v>
      </c>
      <c r="F72" s="10">
        <v>0</v>
      </c>
      <c r="G72" s="10">
        <v>0</v>
      </c>
      <c r="H72" s="10">
        <v>0</v>
      </c>
    </row>
    <row r="73" spans="1:9" x14ac:dyDescent="0.3">
      <c r="A73" s="4" t="s">
        <v>41</v>
      </c>
      <c r="B73" s="9">
        <v>2</v>
      </c>
      <c r="C73" s="10">
        <v>10</v>
      </c>
      <c r="D73" s="10">
        <v>0</v>
      </c>
      <c r="E73" s="10">
        <v>7</v>
      </c>
      <c r="F73" s="10">
        <v>0</v>
      </c>
      <c r="G73" s="10">
        <v>13</v>
      </c>
      <c r="H73" s="10">
        <v>5</v>
      </c>
    </row>
    <row r="74" spans="1:9" s="16" customFormat="1" x14ac:dyDescent="0.3">
      <c r="A74" s="14" t="s">
        <v>42</v>
      </c>
      <c r="B74" s="15">
        <v>94</v>
      </c>
      <c r="C74" s="15">
        <v>105</v>
      </c>
      <c r="D74" s="15">
        <v>169</v>
      </c>
      <c r="E74" s="15">
        <v>10</v>
      </c>
      <c r="F74" s="15">
        <v>-81</v>
      </c>
      <c r="G74" s="15">
        <v>1204</v>
      </c>
      <c r="H74" s="15">
        <v>126</v>
      </c>
    </row>
    <row r="75" spans="1:9" s="16" customFormat="1" x14ac:dyDescent="0.3">
      <c r="A75" s="14" t="s">
        <v>73</v>
      </c>
      <c r="B75" s="15">
        <f>B77-B8-B11-B15-B35-B36-B40-B44-B48-B53-B56-B63-B67-B68-B74</f>
        <v>37</v>
      </c>
      <c r="C75" s="15">
        <f>C77-C8-C11-C15-C35-C36-C40-C44-C48-C53-C56-C63-C67-C68-C74</f>
        <v>-51</v>
      </c>
      <c r="D75" s="15">
        <v>18</v>
      </c>
      <c r="E75" s="15">
        <v>86</v>
      </c>
      <c r="F75" s="15">
        <v>2</v>
      </c>
      <c r="G75" s="15">
        <v>4</v>
      </c>
      <c r="H75" s="15">
        <v>5</v>
      </c>
    </row>
    <row r="76" spans="1:9" s="13" customFormat="1" ht="9.75" customHeight="1" x14ac:dyDescent="0.3">
      <c r="A76" s="11"/>
      <c r="B76" s="12"/>
      <c r="C76" s="12"/>
      <c r="D76" s="12"/>
      <c r="E76" s="12"/>
      <c r="F76" s="12"/>
      <c r="G76" s="12"/>
      <c r="H76" s="12"/>
    </row>
    <row r="77" spans="1:9" s="19" customFormat="1" ht="21" customHeight="1" x14ac:dyDescent="0.3">
      <c r="A77" s="17" t="s">
        <v>67</v>
      </c>
      <c r="B77" s="18">
        <v>3668</v>
      </c>
      <c r="C77" s="18">
        <v>6379</v>
      </c>
      <c r="D77" s="18">
        <v>5685</v>
      </c>
      <c r="E77" s="18">
        <v>9895</v>
      </c>
      <c r="F77" s="18">
        <v>7341</v>
      </c>
      <c r="G77" s="18">
        <v>9933</v>
      </c>
      <c r="H77" s="20">
        <v>2464</v>
      </c>
    </row>
    <row r="78" spans="1:9" x14ac:dyDescent="0.3">
      <c r="A78" s="2" t="s">
        <v>70</v>
      </c>
    </row>
    <row r="79" spans="1:9" x14ac:dyDescent="0.3">
      <c r="B79" s="1"/>
      <c r="C79" s="1"/>
      <c r="D79" s="1"/>
      <c r="E79" s="1"/>
      <c r="F79" s="1"/>
      <c r="G79" s="1"/>
      <c r="H79" s="1"/>
      <c r="I79" s="1"/>
    </row>
    <row r="80" spans="1:9" x14ac:dyDescent="0.3">
      <c r="B80" s="1"/>
      <c r="C80" s="1"/>
      <c r="D80" s="1"/>
      <c r="E80" s="1"/>
      <c r="F80" s="1"/>
      <c r="G80" s="1"/>
      <c r="H80" s="1"/>
      <c r="I80" s="1"/>
    </row>
    <row r="81" spans="2:7" x14ac:dyDescent="0.3">
      <c r="B81" s="1"/>
      <c r="C81" s="1"/>
      <c r="D81" s="1"/>
      <c r="E81" s="1"/>
      <c r="F81" s="1"/>
      <c r="G81" s="1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  <ignoredErrors>
    <ignoredError sqref="G68:H68 F15:H15 G63:H63 B63:E63 B15:E15 B68:E68 F63:F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2020-10-21T08:51:48Z</dcterms:modified>
</cp:coreProperties>
</file>