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NMA" sheetId="3" r:id="rId1"/>
  </sheets>
  <definedNames>
    <definedName name="Code_Pays">#REF!</definedName>
  </definedNames>
  <calcPr calcId="162913"/>
</workbook>
</file>

<file path=xl/calcChain.xml><?xml version="1.0" encoding="utf-8"?>
<calcChain xmlns="http://schemas.openxmlformats.org/spreadsheetml/2006/main">
  <c r="C34" i="3" l="1"/>
  <c r="D34" i="3"/>
  <c r="E34" i="3"/>
  <c r="F34" i="3"/>
  <c r="B34" i="3"/>
  <c r="B9" i="3"/>
  <c r="C9" i="3"/>
  <c r="D9" i="3"/>
  <c r="E9" i="3"/>
  <c r="F9" i="3"/>
  <c r="F65" i="3" l="1"/>
  <c r="F60" i="3"/>
  <c r="F53" i="3"/>
  <c r="F50" i="3"/>
  <c r="F46" i="3"/>
  <c r="F42" i="3"/>
  <c r="F38" i="3"/>
  <c r="F13" i="3"/>
  <c r="F6" i="3"/>
  <c r="E38" i="3" l="1"/>
  <c r="E42" i="3"/>
  <c r="E46" i="3"/>
  <c r="E50" i="3"/>
  <c r="E53" i="3"/>
  <c r="E60" i="3"/>
  <c r="E65" i="3"/>
  <c r="B6" i="3" l="1"/>
  <c r="C6" i="3"/>
  <c r="D6" i="3"/>
  <c r="E6" i="3"/>
  <c r="D65" i="3" l="1"/>
  <c r="C60" i="3"/>
  <c r="D60" i="3"/>
  <c r="D53" i="3"/>
  <c r="D50" i="3"/>
  <c r="D46" i="3"/>
  <c r="C42" i="3"/>
  <c r="D42" i="3"/>
  <c r="B42" i="3"/>
  <c r="D38" i="3"/>
  <c r="D13" i="3"/>
  <c r="E13" i="3"/>
  <c r="C65" i="3"/>
  <c r="B65" i="3"/>
  <c r="B60" i="3"/>
  <c r="C53" i="3"/>
  <c r="B53" i="3"/>
  <c r="C50" i="3"/>
  <c r="B50" i="3"/>
  <c r="C46" i="3"/>
  <c r="B46" i="3"/>
  <c r="C38" i="3"/>
  <c r="B38" i="3"/>
  <c r="C13" i="3"/>
  <c r="B13" i="3"/>
  <c r="B72" i="3" l="1"/>
  <c r="C72" i="3"/>
</calcChain>
</file>

<file path=xl/sharedStrings.xml><?xml version="1.0" encoding="utf-8"?>
<sst xmlns="http://schemas.openxmlformats.org/spreadsheetml/2006/main" count="76" uniqueCount="76">
  <si>
    <t>2017*</t>
  </si>
  <si>
    <t>Agriculture sylviculture et pêche</t>
  </si>
  <si>
    <t>Culture et production animale, chasse et services annexes</t>
  </si>
  <si>
    <t>Pêche et aquaculture</t>
  </si>
  <si>
    <t>Industries extractives</t>
  </si>
  <si>
    <t>Extraction de minerais métalliques</t>
  </si>
  <si>
    <t>Autres industries extractives</t>
  </si>
  <si>
    <t>Industries manufacturières</t>
  </si>
  <si>
    <t>Industries alimentaires</t>
  </si>
  <si>
    <t>Industrie du cuir et de la chaussure</t>
  </si>
  <si>
    <t>Industrie du papier et du carton</t>
  </si>
  <si>
    <t>Industrie chimique</t>
  </si>
  <si>
    <t>Industrie pharmaceutique</t>
  </si>
  <si>
    <t>Fabrication de produits en caoutchouc et en plastique</t>
  </si>
  <si>
    <t>Fabrication d'autres produits minéraux non métalliques</t>
  </si>
  <si>
    <t>Fabrication de produits métalliques, à l'exception des machines et des équipements</t>
  </si>
  <si>
    <t>Fabrication d'équipements électriques</t>
  </si>
  <si>
    <t>Fabrication d'autres matériels de transport</t>
  </si>
  <si>
    <t>Autres industries manufacturières</t>
  </si>
  <si>
    <t>Réparation et installation de machines et d'équipements</t>
  </si>
  <si>
    <t>Electricité, gaz, vapeur et air conditionné</t>
  </si>
  <si>
    <t>Eau, assainissement, gestion des déchets et dépollution</t>
  </si>
  <si>
    <t>Captage, traitement et distribution d'eau</t>
  </si>
  <si>
    <t>Construction</t>
  </si>
  <si>
    <t>Construction de bâtiments</t>
  </si>
  <si>
    <t>Travaux de construction spécialisés</t>
  </si>
  <si>
    <t>Commerce de gros</t>
  </si>
  <si>
    <t>Transports et entreposage</t>
  </si>
  <si>
    <t>Transports terrestres et transports par conduites</t>
  </si>
  <si>
    <t>Entreposage et services auxiliaires des transports</t>
  </si>
  <si>
    <t>Hébergement et restauration</t>
  </si>
  <si>
    <t>Hébergement</t>
  </si>
  <si>
    <t>Restauration</t>
  </si>
  <si>
    <t>Information et communication</t>
  </si>
  <si>
    <t>Édition</t>
  </si>
  <si>
    <t>Programmation, conseil et autres activités informatiques</t>
  </si>
  <si>
    <t>Assurance</t>
  </si>
  <si>
    <t>Activités auxiliaires de services financiers et d'assurance</t>
  </si>
  <si>
    <t>Activités immobilières</t>
  </si>
  <si>
    <t>Activités spécialisées, scientifiques et techniques</t>
  </si>
  <si>
    <t>Activités juridiques et comptables</t>
  </si>
  <si>
    <t>Activités des sièges sociaux et conseils de gestion</t>
  </si>
  <si>
    <t>Autres activités spécialisées, scientifiques et techniques</t>
  </si>
  <si>
    <t>Autres services</t>
  </si>
  <si>
    <t>Autres secteurs</t>
  </si>
  <si>
    <t>Fabrication de boissons</t>
  </si>
  <si>
    <t>Fabrication de textiles</t>
  </si>
  <si>
    <t>Industrie métallurgique</t>
  </si>
  <si>
    <t xml:space="preserve">Fabrication de meubles </t>
  </si>
  <si>
    <t>Collecte, traitement et élimination des déchets; récupération</t>
  </si>
  <si>
    <t>Commerce, réparation d'automobiles et de motocycles</t>
  </si>
  <si>
    <t>Commerce de détails</t>
  </si>
  <si>
    <t>Production de films cinématographiques, de vidéo et de programme de télévision</t>
  </si>
  <si>
    <t>Programme et diffusion</t>
  </si>
  <si>
    <t>Télécommunication</t>
  </si>
  <si>
    <t>Service d'information</t>
  </si>
  <si>
    <t>Activités financières et d'assurance</t>
  </si>
  <si>
    <t>Activités des services financiers, hors assurance et caisses de retraite dont activités des sociétés holdings</t>
  </si>
  <si>
    <t>Activités d'architecture, d'ingénierie, de contrôle et analyse technique</t>
  </si>
  <si>
    <t>Publicité et études de marché</t>
  </si>
  <si>
    <t>Transports aériens</t>
  </si>
  <si>
    <t>Commerce et réparation d'automobiles et de motocycles</t>
  </si>
  <si>
    <t>Fabrication automobile</t>
  </si>
  <si>
    <t>SECTEURS NMA</t>
  </si>
  <si>
    <t>En millions de dirhams</t>
  </si>
  <si>
    <t>Total</t>
  </si>
  <si>
    <t>Industrie de l'habillement</t>
  </si>
  <si>
    <t>Industrie du bois</t>
  </si>
  <si>
    <t>Génie civil</t>
  </si>
  <si>
    <t>Extraction d'hydrocarbures</t>
  </si>
  <si>
    <t>Dépollution et autres services de gestion des déchets</t>
  </si>
  <si>
    <t>*Chiffres actualisés</t>
  </si>
  <si>
    <t>**Chiffres provisoires arrêtés à fin septembre 2018</t>
  </si>
  <si>
    <t>2018**</t>
  </si>
  <si>
    <r>
      <t xml:space="preserve">Répartition par secteur d'activité selon la </t>
    </r>
    <r>
      <rPr>
        <b/>
        <u/>
        <sz val="12"/>
        <color rgb="FF002060"/>
        <rFont val="Times New Roman"/>
        <family val="1"/>
      </rPr>
      <t>"Nomenclature Marocaine des Activités Economiques"</t>
    </r>
  </si>
  <si>
    <t>Flux net des investissements directs marocains à l'étranger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</si>
</sst>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#,##0;\-#,##0;&quot;-   &quot;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name val="Calibri"/>
      <family val="2"/>
      <scheme val="minor"/>
    </font>
    <font>
      <i/>
      <sz val="9"/>
      <name val="Calisto MT"/>
      <family val="1"/>
    </font>
    <font>
      <i/>
      <sz val="9"/>
      <color theme="1"/>
      <name val="Calisto MT"/>
      <family val="1"/>
    </font>
    <font>
      <b/>
      <sz val="10"/>
      <color indexed="18"/>
      <name val="Times New Roman"/>
      <family val="1"/>
    </font>
    <font>
      <b/>
      <u/>
      <sz val="10"/>
      <color indexed="18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rgb="FF0070C0"/>
      <name val="Times New Roman"/>
      <family val="1"/>
    </font>
    <font>
      <b/>
      <u/>
      <sz val="12"/>
      <color indexed="18"/>
      <name val="Times New Roman"/>
      <family val="1"/>
    </font>
    <font>
      <b/>
      <u/>
      <sz val="12"/>
      <color rgb="FF00206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 applyProtection="0"/>
  </cellStyleXfs>
  <cellXfs count="17">
    <xf numFmtId="0" fontId="0" fillId="0" borderId="0" xfId="0"/>
    <xf numFmtId="0" fontId="2" fillId="0" borderId="0" xfId="0" applyFont="1" applyBorder="1"/>
    <xf numFmtId="164" fontId="0" fillId="0" borderId="0" xfId="0" applyNumberFormat="1"/>
    <xf numFmtId="0" fontId="3" fillId="2" borderId="1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 indent="1"/>
    </xf>
    <xf numFmtId="0" fontId="8" fillId="0" borderId="0" xfId="2" applyFont="1" applyBorder="1" applyAlignment="1">
      <alignment horizontal="left" vertical="center" indent="1"/>
    </xf>
    <xf numFmtId="0" fontId="8" fillId="0" borderId="0" xfId="2" applyFont="1" applyBorder="1" applyAlignment="1">
      <alignment horizontal="left" vertical="center" wrapText="1" indent="1"/>
    </xf>
    <xf numFmtId="0" fontId="9" fillId="0" borderId="0" xfId="2" applyFont="1" applyFill="1" applyBorder="1" applyAlignment="1">
      <alignment horizontal="left" vertical="center" indent="1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164" fontId="10" fillId="0" borderId="0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right" vertical="center" indent="2"/>
    </xf>
    <xf numFmtId="164" fontId="8" fillId="0" borderId="4" xfId="0" applyNumberFormat="1" applyFont="1" applyBorder="1" applyAlignment="1">
      <alignment horizontal="right" vertical="center" indent="2"/>
    </xf>
    <xf numFmtId="164" fontId="7" fillId="0" borderId="4" xfId="0" applyNumberFormat="1" applyFont="1" applyBorder="1" applyAlignment="1">
      <alignment horizontal="right" vertical="center" indent="2"/>
    </xf>
    <xf numFmtId="164" fontId="6" fillId="4" borderId="2" xfId="0" applyNumberFormat="1" applyFont="1" applyFill="1" applyBorder="1" applyAlignment="1">
      <alignment horizontal="right" vertical="center" indent="2"/>
    </xf>
  </cellXfs>
  <cellStyles count="3">
    <cellStyle name="Normal" xfId="0" builtinId="0"/>
    <cellStyle name="Normal 2 3" xfId="1"/>
    <cellStyle name="Normal_invsect91-9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tabSelected="1" zoomScaleNormal="100" workbookViewId="0">
      <selection sqref="A1:F1"/>
    </sheetView>
  </sheetViews>
  <sheetFormatPr baseColWidth="10" defaultRowHeight="15" x14ac:dyDescent="0.25"/>
  <cols>
    <col min="1" max="1" width="55.5703125" customWidth="1"/>
    <col min="2" max="6" width="12.7109375" customWidth="1"/>
  </cols>
  <sheetData>
    <row r="1" spans="1:6" ht="14.25" customHeight="1" x14ac:dyDescent="0.25">
      <c r="A1" s="12" t="s">
        <v>75</v>
      </c>
      <c r="B1" s="12"/>
      <c r="C1" s="12"/>
      <c r="D1" s="12"/>
      <c r="E1" s="12"/>
      <c r="F1" s="12"/>
    </row>
    <row r="2" spans="1:6" ht="15" customHeight="1" x14ac:dyDescent="0.25">
      <c r="A2" s="12" t="s">
        <v>74</v>
      </c>
      <c r="B2" s="12"/>
      <c r="C2" s="12"/>
      <c r="D2" s="12"/>
      <c r="E2" s="12"/>
      <c r="F2" s="12"/>
    </row>
    <row r="3" spans="1:6" ht="15" customHeight="1" x14ac:dyDescent="0.25"/>
    <row r="4" spans="1:6" ht="15" customHeight="1" x14ac:dyDescent="0.25">
      <c r="F4" s="11" t="s">
        <v>64</v>
      </c>
    </row>
    <row r="5" spans="1:6" ht="19.5" customHeight="1" x14ac:dyDescent="0.25">
      <c r="A5" s="8" t="s">
        <v>63</v>
      </c>
      <c r="B5" s="9">
        <v>2014</v>
      </c>
      <c r="C5" s="9">
        <v>2015</v>
      </c>
      <c r="D5" s="9">
        <v>2016</v>
      </c>
      <c r="E5" s="9" t="s">
        <v>0</v>
      </c>
      <c r="F5" s="9" t="s">
        <v>73</v>
      </c>
    </row>
    <row r="6" spans="1:6" x14ac:dyDescent="0.25">
      <c r="A6" s="7" t="s">
        <v>1</v>
      </c>
      <c r="B6" s="13">
        <f t="shared" ref="B6:D6" si="0">SUM(B7:B8)</f>
        <v>0</v>
      </c>
      <c r="C6" s="13">
        <f t="shared" si="0"/>
        <v>2</v>
      </c>
      <c r="D6" s="13">
        <f t="shared" si="0"/>
        <v>14</v>
      </c>
      <c r="E6" s="13">
        <f>SUM(E7:E8)</f>
        <v>-1</v>
      </c>
      <c r="F6" s="13">
        <f>SUM(F7:F8)</f>
        <v>1</v>
      </c>
    </row>
    <row r="7" spans="1:6" x14ac:dyDescent="0.25">
      <c r="A7" s="4" t="s">
        <v>2</v>
      </c>
      <c r="B7" s="14">
        <v>0</v>
      </c>
      <c r="C7" s="14">
        <v>2</v>
      </c>
      <c r="D7" s="14">
        <v>4</v>
      </c>
      <c r="E7" s="14">
        <v>-4</v>
      </c>
      <c r="F7" s="14">
        <v>0</v>
      </c>
    </row>
    <row r="8" spans="1:6" x14ac:dyDescent="0.25">
      <c r="A8" s="4" t="s">
        <v>3</v>
      </c>
      <c r="B8" s="14">
        <v>0</v>
      </c>
      <c r="C8" s="14">
        <v>0</v>
      </c>
      <c r="D8" s="14">
        <v>10</v>
      </c>
      <c r="E8" s="14">
        <v>3</v>
      </c>
      <c r="F8" s="14">
        <v>1</v>
      </c>
    </row>
    <row r="9" spans="1:6" x14ac:dyDescent="0.25">
      <c r="A9" s="7" t="s">
        <v>4</v>
      </c>
      <c r="B9" s="13">
        <f t="shared" ref="B9:E9" si="1">SUM(B10:B12)</f>
        <v>49</v>
      </c>
      <c r="C9" s="13">
        <f t="shared" si="1"/>
        <v>-3</v>
      </c>
      <c r="D9" s="13">
        <f t="shared" si="1"/>
        <v>133</v>
      </c>
      <c r="E9" s="13">
        <f t="shared" si="1"/>
        <v>-123</v>
      </c>
      <c r="F9" s="13">
        <f>SUM(F10:F12)</f>
        <v>52</v>
      </c>
    </row>
    <row r="10" spans="1:6" x14ac:dyDescent="0.25">
      <c r="A10" s="5" t="s">
        <v>69</v>
      </c>
      <c r="B10" s="14">
        <v>0</v>
      </c>
      <c r="C10" s="14">
        <v>0</v>
      </c>
      <c r="D10" s="14">
        <v>0</v>
      </c>
      <c r="E10" s="14">
        <v>0</v>
      </c>
      <c r="F10" s="14">
        <v>21</v>
      </c>
    </row>
    <row r="11" spans="1:6" x14ac:dyDescent="0.25">
      <c r="A11" s="5" t="s">
        <v>5</v>
      </c>
      <c r="B11" s="14">
        <v>49</v>
      </c>
      <c r="C11" s="14">
        <v>-6</v>
      </c>
      <c r="D11" s="14">
        <v>133</v>
      </c>
      <c r="E11" s="14">
        <v>-134</v>
      </c>
      <c r="F11" s="14">
        <v>31</v>
      </c>
    </row>
    <row r="12" spans="1:6" x14ac:dyDescent="0.25">
      <c r="A12" s="5" t="s">
        <v>6</v>
      </c>
      <c r="B12" s="14">
        <v>0</v>
      </c>
      <c r="C12" s="14">
        <v>3</v>
      </c>
      <c r="D12" s="14">
        <v>0</v>
      </c>
      <c r="E12" s="14">
        <v>11</v>
      </c>
      <c r="F12" s="14">
        <v>0</v>
      </c>
    </row>
    <row r="13" spans="1:6" x14ac:dyDescent="0.25">
      <c r="A13" s="7" t="s">
        <v>7</v>
      </c>
      <c r="B13" s="13">
        <f>SUM(B14:B32)</f>
        <v>638</v>
      </c>
      <c r="C13" s="13">
        <f>SUM(C14:C32)</f>
        <v>782</v>
      </c>
      <c r="D13" s="13">
        <f t="shared" ref="D13:E13" si="2">SUM(D14:D32)</f>
        <v>2250</v>
      </c>
      <c r="E13" s="13">
        <f t="shared" si="2"/>
        <v>1354</v>
      </c>
      <c r="F13" s="13">
        <f t="shared" ref="F13" si="3">SUM(F14:F32)</f>
        <v>533</v>
      </c>
    </row>
    <row r="14" spans="1:6" x14ac:dyDescent="0.25">
      <c r="A14" s="5" t="s">
        <v>8</v>
      </c>
      <c r="B14" s="15">
        <v>-31</v>
      </c>
      <c r="C14" s="15">
        <v>11</v>
      </c>
      <c r="D14" s="15">
        <v>-205</v>
      </c>
      <c r="E14" s="15">
        <v>18</v>
      </c>
      <c r="F14" s="15">
        <v>33</v>
      </c>
    </row>
    <row r="15" spans="1:6" x14ac:dyDescent="0.25">
      <c r="A15" s="5" t="s">
        <v>45</v>
      </c>
      <c r="B15" s="14">
        <v>450</v>
      </c>
      <c r="C15" s="15">
        <v>155</v>
      </c>
      <c r="D15" s="15">
        <v>4</v>
      </c>
      <c r="E15" s="15">
        <v>4</v>
      </c>
      <c r="F15" s="15">
        <v>15</v>
      </c>
    </row>
    <row r="16" spans="1:6" x14ac:dyDescent="0.25">
      <c r="A16" s="5" t="s">
        <v>46</v>
      </c>
      <c r="B16" s="14">
        <v>2</v>
      </c>
      <c r="C16" s="15">
        <v>7</v>
      </c>
      <c r="D16" s="15">
        <v>0</v>
      </c>
      <c r="E16" s="15">
        <v>24</v>
      </c>
      <c r="F16" s="15">
        <v>12</v>
      </c>
    </row>
    <row r="17" spans="1:6" x14ac:dyDescent="0.25">
      <c r="A17" s="5" t="s">
        <v>66</v>
      </c>
      <c r="B17" s="14">
        <v>0</v>
      </c>
      <c r="C17" s="15">
        <v>0</v>
      </c>
      <c r="D17" s="15">
        <v>0</v>
      </c>
      <c r="E17" s="15">
        <v>3</v>
      </c>
      <c r="F17" s="15">
        <v>0</v>
      </c>
    </row>
    <row r="18" spans="1:6" x14ac:dyDescent="0.25">
      <c r="A18" s="5" t="s">
        <v>9</v>
      </c>
      <c r="B18" s="14">
        <v>0</v>
      </c>
      <c r="C18" s="15">
        <v>0</v>
      </c>
      <c r="D18" s="15">
        <v>1</v>
      </c>
      <c r="E18" s="15">
        <v>1</v>
      </c>
      <c r="F18" s="15">
        <v>5</v>
      </c>
    </row>
    <row r="19" spans="1:6" x14ac:dyDescent="0.25">
      <c r="A19" s="5" t="s">
        <v>10</v>
      </c>
      <c r="B19" s="14">
        <v>0</v>
      </c>
      <c r="C19" s="15">
        <v>4</v>
      </c>
      <c r="D19" s="15">
        <v>2</v>
      </c>
      <c r="E19" s="15">
        <v>1</v>
      </c>
      <c r="F19" s="15">
        <v>2</v>
      </c>
    </row>
    <row r="20" spans="1:6" x14ac:dyDescent="0.25">
      <c r="A20" s="5" t="s">
        <v>67</v>
      </c>
      <c r="B20" s="14"/>
      <c r="C20" s="15"/>
      <c r="D20" s="15"/>
      <c r="E20" s="15">
        <v>-4</v>
      </c>
      <c r="F20" s="15">
        <v>0</v>
      </c>
    </row>
    <row r="21" spans="1:6" x14ac:dyDescent="0.25">
      <c r="A21" s="5" t="s">
        <v>11</v>
      </c>
      <c r="B21" s="14">
        <v>9</v>
      </c>
      <c r="C21" s="15">
        <v>486</v>
      </c>
      <c r="D21" s="15">
        <v>83</v>
      </c>
      <c r="E21" s="15">
        <v>962</v>
      </c>
      <c r="F21" s="15">
        <v>179</v>
      </c>
    </row>
    <row r="22" spans="1:6" x14ac:dyDescent="0.25">
      <c r="A22" s="5" t="s">
        <v>12</v>
      </c>
      <c r="B22" s="14">
        <v>127</v>
      </c>
      <c r="C22" s="15">
        <v>65</v>
      </c>
      <c r="D22" s="15">
        <v>61</v>
      </c>
      <c r="E22" s="15">
        <v>151</v>
      </c>
      <c r="F22" s="15">
        <v>104</v>
      </c>
    </row>
    <row r="23" spans="1:6" x14ac:dyDescent="0.25">
      <c r="A23" s="5" t="s">
        <v>13</v>
      </c>
      <c r="B23" s="14">
        <v>0</v>
      </c>
      <c r="C23" s="15">
        <v>2</v>
      </c>
      <c r="D23" s="15">
        <v>0</v>
      </c>
      <c r="E23" s="15">
        <v>0</v>
      </c>
      <c r="F23" s="15">
        <v>0</v>
      </c>
    </row>
    <row r="24" spans="1:6" x14ac:dyDescent="0.25">
      <c r="A24" s="5" t="s">
        <v>14</v>
      </c>
      <c r="B24" s="14">
        <v>20</v>
      </c>
      <c r="C24" s="15">
        <v>29</v>
      </c>
      <c r="D24" s="15">
        <v>2211</v>
      </c>
      <c r="E24" s="15">
        <v>179</v>
      </c>
      <c r="F24" s="15">
        <v>90</v>
      </c>
    </row>
    <row r="25" spans="1:6" x14ac:dyDescent="0.25">
      <c r="A25" s="5" t="s">
        <v>47</v>
      </c>
      <c r="B25" s="14">
        <v>0</v>
      </c>
      <c r="C25" s="14">
        <v>5</v>
      </c>
      <c r="D25" s="14">
        <v>33</v>
      </c>
      <c r="E25" s="14">
        <v>-8</v>
      </c>
      <c r="F25" s="14">
        <v>5</v>
      </c>
    </row>
    <row r="26" spans="1:6" x14ac:dyDescent="0.25">
      <c r="A26" s="5" t="s">
        <v>15</v>
      </c>
      <c r="B26" s="14">
        <v>10</v>
      </c>
      <c r="C26" s="15">
        <v>4</v>
      </c>
      <c r="D26" s="15">
        <v>-1</v>
      </c>
      <c r="E26" s="15">
        <v>3</v>
      </c>
      <c r="F26" s="15">
        <v>9</v>
      </c>
    </row>
    <row r="27" spans="1:6" x14ac:dyDescent="0.25">
      <c r="A27" s="5" t="s">
        <v>16</v>
      </c>
      <c r="B27" s="14">
        <v>2</v>
      </c>
      <c r="C27" s="15">
        <v>11</v>
      </c>
      <c r="D27" s="15">
        <v>12</v>
      </c>
      <c r="E27" s="15">
        <v>35</v>
      </c>
      <c r="F27" s="15">
        <v>21</v>
      </c>
    </row>
    <row r="28" spans="1:6" x14ac:dyDescent="0.25">
      <c r="A28" s="5" t="s">
        <v>62</v>
      </c>
      <c r="B28" s="14">
        <v>0</v>
      </c>
      <c r="C28" s="15">
        <v>0</v>
      </c>
      <c r="D28" s="15">
        <v>0</v>
      </c>
      <c r="E28" s="15">
        <v>1</v>
      </c>
      <c r="F28" s="15">
        <v>0</v>
      </c>
    </row>
    <row r="29" spans="1:6" x14ac:dyDescent="0.25">
      <c r="A29" s="5" t="s">
        <v>17</v>
      </c>
      <c r="B29" s="14">
        <v>46</v>
      </c>
      <c r="C29" s="15">
        <v>0</v>
      </c>
      <c r="D29" s="15">
        <v>0</v>
      </c>
      <c r="E29" s="15">
        <v>-16</v>
      </c>
      <c r="F29" s="15">
        <v>-10</v>
      </c>
    </row>
    <row r="30" spans="1:6" x14ac:dyDescent="0.25">
      <c r="A30" s="5" t="s">
        <v>48</v>
      </c>
      <c r="B30" s="14">
        <v>1</v>
      </c>
      <c r="C30" s="15">
        <v>2</v>
      </c>
      <c r="D30" s="15">
        <v>39</v>
      </c>
      <c r="E30" s="15">
        <v>0</v>
      </c>
      <c r="F30" s="15">
        <v>44</v>
      </c>
    </row>
    <row r="31" spans="1:6" x14ac:dyDescent="0.25">
      <c r="A31" s="5" t="s">
        <v>18</v>
      </c>
      <c r="B31" s="14">
        <v>0</v>
      </c>
      <c r="C31" s="15">
        <v>0</v>
      </c>
      <c r="D31" s="15">
        <v>-1</v>
      </c>
      <c r="E31" s="15">
        <v>0</v>
      </c>
      <c r="F31" s="15">
        <v>0</v>
      </c>
    </row>
    <row r="32" spans="1:6" x14ac:dyDescent="0.25">
      <c r="A32" s="5" t="s">
        <v>19</v>
      </c>
      <c r="B32" s="14">
        <v>2</v>
      </c>
      <c r="C32" s="15">
        <v>1</v>
      </c>
      <c r="D32" s="15">
        <v>11</v>
      </c>
      <c r="E32" s="15">
        <v>0</v>
      </c>
      <c r="F32" s="15">
        <v>24</v>
      </c>
    </row>
    <row r="33" spans="1:6" x14ac:dyDescent="0.25">
      <c r="A33" s="7" t="s">
        <v>20</v>
      </c>
      <c r="B33" s="13">
        <v>0</v>
      </c>
      <c r="C33" s="13">
        <v>21</v>
      </c>
      <c r="D33" s="13">
        <v>-29</v>
      </c>
      <c r="E33" s="13">
        <v>65</v>
      </c>
      <c r="F33" s="13">
        <v>5</v>
      </c>
    </row>
    <row r="34" spans="1:6" x14ac:dyDescent="0.25">
      <c r="A34" s="7" t="s">
        <v>21</v>
      </c>
      <c r="B34" s="13">
        <f>SUM(B35:B37)</f>
        <v>2</v>
      </c>
      <c r="C34" s="13">
        <f t="shared" ref="C34:F34" si="4">SUM(C35:C37)</f>
        <v>3</v>
      </c>
      <c r="D34" s="13">
        <f t="shared" si="4"/>
        <v>-1</v>
      </c>
      <c r="E34" s="13">
        <f t="shared" si="4"/>
        <v>0</v>
      </c>
      <c r="F34" s="13">
        <f t="shared" si="4"/>
        <v>-9</v>
      </c>
    </row>
    <row r="35" spans="1:6" x14ac:dyDescent="0.25">
      <c r="A35" s="5" t="s">
        <v>22</v>
      </c>
      <c r="B35" s="14">
        <v>2</v>
      </c>
      <c r="C35" s="14">
        <v>0</v>
      </c>
      <c r="D35" s="14">
        <v>-1</v>
      </c>
      <c r="E35" s="14">
        <v>0</v>
      </c>
      <c r="F35" s="14">
        <v>0</v>
      </c>
    </row>
    <row r="36" spans="1:6" x14ac:dyDescent="0.25">
      <c r="A36" s="5" t="s">
        <v>49</v>
      </c>
      <c r="B36" s="14">
        <v>0</v>
      </c>
      <c r="C36" s="14">
        <v>3</v>
      </c>
      <c r="D36" s="14">
        <v>0</v>
      </c>
      <c r="E36" s="14">
        <v>0</v>
      </c>
      <c r="F36" s="14">
        <v>0</v>
      </c>
    </row>
    <row r="37" spans="1:6" x14ac:dyDescent="0.25">
      <c r="A37" s="5" t="s">
        <v>70</v>
      </c>
      <c r="B37" s="14">
        <v>0</v>
      </c>
      <c r="C37" s="14">
        <v>0</v>
      </c>
      <c r="D37" s="14">
        <v>0</v>
      </c>
      <c r="E37" s="14">
        <v>0</v>
      </c>
      <c r="F37" s="14">
        <v>-9</v>
      </c>
    </row>
    <row r="38" spans="1:6" x14ac:dyDescent="0.25">
      <c r="A38" s="7" t="s">
        <v>23</v>
      </c>
      <c r="B38" s="13">
        <f>SUM(B39:B41)</f>
        <v>30</v>
      </c>
      <c r="C38" s="13">
        <f>SUM(C39:C41)</f>
        <v>18</v>
      </c>
      <c r="D38" s="13">
        <f t="shared" ref="D38:E38" si="5">SUM(D39:D41)</f>
        <v>2</v>
      </c>
      <c r="E38" s="13">
        <f t="shared" si="5"/>
        <v>23</v>
      </c>
      <c r="F38" s="13">
        <f t="shared" ref="F38" si="6">SUM(F39:F41)</f>
        <v>21</v>
      </c>
    </row>
    <row r="39" spans="1:6" x14ac:dyDescent="0.25">
      <c r="A39" s="5" t="s">
        <v>24</v>
      </c>
      <c r="B39" s="14">
        <v>30</v>
      </c>
      <c r="C39" s="15">
        <v>6</v>
      </c>
      <c r="D39" s="15">
        <v>0</v>
      </c>
      <c r="E39" s="15">
        <v>1</v>
      </c>
      <c r="F39" s="15">
        <v>18</v>
      </c>
    </row>
    <row r="40" spans="1:6" x14ac:dyDescent="0.25">
      <c r="A40" s="5" t="s">
        <v>68</v>
      </c>
      <c r="B40" s="14">
        <v>0</v>
      </c>
      <c r="C40" s="15">
        <v>0</v>
      </c>
      <c r="D40" s="15">
        <v>0</v>
      </c>
      <c r="E40" s="15">
        <v>3</v>
      </c>
      <c r="F40" s="15">
        <v>0</v>
      </c>
    </row>
    <row r="41" spans="1:6" x14ac:dyDescent="0.25">
      <c r="A41" s="5" t="s">
        <v>25</v>
      </c>
      <c r="B41" s="14">
        <v>0</v>
      </c>
      <c r="C41" s="15">
        <v>12</v>
      </c>
      <c r="D41" s="15">
        <v>2</v>
      </c>
      <c r="E41" s="15">
        <v>19</v>
      </c>
      <c r="F41" s="15">
        <v>3</v>
      </c>
    </row>
    <row r="42" spans="1:6" x14ac:dyDescent="0.25">
      <c r="A42" s="7" t="s">
        <v>50</v>
      </c>
      <c r="B42" s="13">
        <f>SUM(B43:B45)</f>
        <v>349</v>
      </c>
      <c r="C42" s="13">
        <f t="shared" ref="C42:E42" si="7">SUM(C43:C45)</f>
        <v>332</v>
      </c>
      <c r="D42" s="13">
        <f t="shared" si="7"/>
        <v>30</v>
      </c>
      <c r="E42" s="13">
        <f t="shared" si="7"/>
        <v>230</v>
      </c>
      <c r="F42" s="13">
        <f t="shared" ref="F42" si="8">SUM(F43:F45)</f>
        <v>164</v>
      </c>
    </row>
    <row r="43" spans="1:6" x14ac:dyDescent="0.25">
      <c r="A43" s="5" t="s">
        <v>61</v>
      </c>
      <c r="B43" s="15">
        <v>0</v>
      </c>
      <c r="C43" s="15">
        <v>0</v>
      </c>
      <c r="D43" s="15">
        <v>0</v>
      </c>
      <c r="E43" s="15">
        <v>-3</v>
      </c>
      <c r="F43" s="15">
        <v>0</v>
      </c>
    </row>
    <row r="44" spans="1:6" x14ac:dyDescent="0.25">
      <c r="A44" s="5" t="s">
        <v>26</v>
      </c>
      <c r="B44" s="14">
        <v>125</v>
      </c>
      <c r="C44" s="15">
        <v>288</v>
      </c>
      <c r="D44" s="15">
        <v>16</v>
      </c>
      <c r="E44" s="15">
        <v>237</v>
      </c>
      <c r="F44" s="15">
        <v>164</v>
      </c>
    </row>
    <row r="45" spans="1:6" x14ac:dyDescent="0.25">
      <c r="A45" s="5" t="s">
        <v>51</v>
      </c>
      <c r="B45" s="14">
        <v>224</v>
      </c>
      <c r="C45" s="15">
        <v>44</v>
      </c>
      <c r="D45" s="15">
        <v>14</v>
      </c>
      <c r="E45" s="15">
        <v>-4</v>
      </c>
      <c r="F45" s="15">
        <v>0</v>
      </c>
    </row>
    <row r="46" spans="1:6" x14ac:dyDescent="0.25">
      <c r="A46" s="7" t="s">
        <v>27</v>
      </c>
      <c r="B46" s="13">
        <f>SUM(B47:B49)</f>
        <v>34</v>
      </c>
      <c r="C46" s="13">
        <f>SUM(C47:C49)</f>
        <v>12</v>
      </c>
      <c r="D46" s="13">
        <f t="shared" ref="D46:E46" si="9">SUM(D47:D49)</f>
        <v>-17</v>
      </c>
      <c r="E46" s="13">
        <f t="shared" si="9"/>
        <v>6</v>
      </c>
      <c r="F46" s="13">
        <f t="shared" ref="F46" si="10">SUM(F47:F49)</f>
        <v>1</v>
      </c>
    </row>
    <row r="47" spans="1:6" x14ac:dyDescent="0.25">
      <c r="A47" s="5" t="s">
        <v>28</v>
      </c>
      <c r="B47" s="14">
        <v>33</v>
      </c>
      <c r="C47" s="15">
        <v>12</v>
      </c>
      <c r="D47" s="15">
        <v>0</v>
      </c>
      <c r="E47" s="15">
        <v>0</v>
      </c>
      <c r="F47" s="15">
        <v>0</v>
      </c>
    </row>
    <row r="48" spans="1:6" x14ac:dyDescent="0.25">
      <c r="A48" s="5" t="s">
        <v>60</v>
      </c>
      <c r="B48" s="14">
        <v>0</v>
      </c>
      <c r="C48" s="15">
        <v>0</v>
      </c>
      <c r="D48" s="15">
        <v>-18</v>
      </c>
      <c r="E48" s="15">
        <v>3</v>
      </c>
      <c r="F48" s="15">
        <v>0</v>
      </c>
    </row>
    <row r="49" spans="1:6" x14ac:dyDescent="0.25">
      <c r="A49" s="5" t="s">
        <v>29</v>
      </c>
      <c r="B49" s="14">
        <v>1</v>
      </c>
      <c r="C49" s="15">
        <v>0</v>
      </c>
      <c r="D49" s="15">
        <v>1</v>
      </c>
      <c r="E49" s="15">
        <v>3</v>
      </c>
      <c r="F49" s="15">
        <v>1</v>
      </c>
    </row>
    <row r="50" spans="1:6" x14ac:dyDescent="0.25">
      <c r="A50" s="7" t="s">
        <v>30</v>
      </c>
      <c r="B50" s="13">
        <f>SUM(B51:B52)</f>
        <v>18</v>
      </c>
      <c r="C50" s="13">
        <f>SUM(C51:C52)</f>
        <v>2</v>
      </c>
      <c r="D50" s="13">
        <f t="shared" ref="D50:E50" si="11">SUM(D51:D52)</f>
        <v>12</v>
      </c>
      <c r="E50" s="13">
        <f t="shared" si="11"/>
        <v>10</v>
      </c>
      <c r="F50" s="13">
        <f t="shared" ref="F50" si="12">SUM(F51:F52)</f>
        <v>5</v>
      </c>
    </row>
    <row r="51" spans="1:6" x14ac:dyDescent="0.25">
      <c r="A51" s="5" t="s">
        <v>31</v>
      </c>
      <c r="B51" s="14">
        <v>2</v>
      </c>
      <c r="C51" s="15">
        <v>1</v>
      </c>
      <c r="D51" s="15">
        <v>12</v>
      </c>
      <c r="E51" s="15">
        <v>10</v>
      </c>
      <c r="F51" s="15">
        <v>5</v>
      </c>
    </row>
    <row r="52" spans="1:6" ht="16.5" customHeight="1" x14ac:dyDescent="0.25">
      <c r="A52" s="5" t="s">
        <v>32</v>
      </c>
      <c r="B52" s="14">
        <v>16</v>
      </c>
      <c r="C52" s="15">
        <v>1</v>
      </c>
      <c r="D52" s="15">
        <v>0</v>
      </c>
      <c r="E52" s="15">
        <v>0</v>
      </c>
      <c r="F52" s="15">
        <v>0</v>
      </c>
    </row>
    <row r="53" spans="1:6" x14ac:dyDescent="0.25">
      <c r="A53" s="7" t="s">
        <v>33</v>
      </c>
      <c r="B53" s="13">
        <f>SUM(B54:B59)</f>
        <v>43</v>
      </c>
      <c r="C53" s="13">
        <f>SUM(C54:C59)</f>
        <v>1605</v>
      </c>
      <c r="D53" s="13">
        <f t="shared" ref="D53:E53" si="13">SUM(D54:D59)</f>
        <v>845</v>
      </c>
      <c r="E53" s="13">
        <f t="shared" si="13"/>
        <v>890</v>
      </c>
      <c r="F53" s="13">
        <f t="shared" ref="F53" si="14">SUM(F54:F59)</f>
        <v>1370</v>
      </c>
    </row>
    <row r="54" spans="1:6" x14ac:dyDescent="0.25">
      <c r="A54" s="5" t="s">
        <v>34</v>
      </c>
      <c r="B54" s="14">
        <v>0</v>
      </c>
      <c r="C54" s="15">
        <v>2</v>
      </c>
      <c r="D54" s="15">
        <v>0</v>
      </c>
      <c r="E54" s="15">
        <v>0</v>
      </c>
      <c r="F54" s="15">
        <v>0</v>
      </c>
    </row>
    <row r="55" spans="1:6" x14ac:dyDescent="0.25">
      <c r="A55" s="5" t="s">
        <v>52</v>
      </c>
      <c r="B55" s="14">
        <v>0</v>
      </c>
      <c r="C55" s="15">
        <v>5</v>
      </c>
      <c r="D55" s="15">
        <v>0</v>
      </c>
      <c r="E55" s="15">
        <v>0</v>
      </c>
      <c r="F55" s="15">
        <v>6</v>
      </c>
    </row>
    <row r="56" spans="1:6" x14ac:dyDescent="0.25">
      <c r="A56" s="6" t="s">
        <v>53</v>
      </c>
      <c r="B56" s="14">
        <v>6</v>
      </c>
      <c r="C56" s="15">
        <v>4</v>
      </c>
      <c r="D56" s="15">
        <v>2</v>
      </c>
      <c r="E56" s="15">
        <v>0</v>
      </c>
      <c r="F56" s="15">
        <v>0</v>
      </c>
    </row>
    <row r="57" spans="1:6" ht="18.75" customHeight="1" x14ac:dyDescent="0.25">
      <c r="A57" s="6" t="s">
        <v>54</v>
      </c>
      <c r="B57" s="14">
        <v>28</v>
      </c>
      <c r="C57" s="15">
        <v>1555</v>
      </c>
      <c r="D57" s="15">
        <v>829</v>
      </c>
      <c r="E57" s="15">
        <v>969</v>
      </c>
      <c r="F57" s="15">
        <v>1348</v>
      </c>
    </row>
    <row r="58" spans="1:6" x14ac:dyDescent="0.25">
      <c r="A58" s="5" t="s">
        <v>35</v>
      </c>
      <c r="B58" s="14">
        <v>9</v>
      </c>
      <c r="C58" s="15">
        <v>28</v>
      </c>
      <c r="D58" s="15">
        <v>0</v>
      </c>
      <c r="E58" s="15">
        <v>-90</v>
      </c>
      <c r="F58" s="15">
        <v>16</v>
      </c>
    </row>
    <row r="59" spans="1:6" x14ac:dyDescent="0.25">
      <c r="A59" s="5" t="s">
        <v>55</v>
      </c>
      <c r="B59" s="14">
        <v>0</v>
      </c>
      <c r="C59" s="15">
        <v>11</v>
      </c>
      <c r="D59" s="15">
        <v>14</v>
      </c>
      <c r="E59" s="15">
        <v>11</v>
      </c>
      <c r="F59" s="15">
        <v>0</v>
      </c>
    </row>
    <row r="60" spans="1:6" ht="22.5" customHeight="1" x14ac:dyDescent="0.25">
      <c r="A60" s="7" t="s">
        <v>56</v>
      </c>
      <c r="B60" s="13">
        <f>SUM(B61:B63)</f>
        <v>1654</v>
      </c>
      <c r="C60" s="13">
        <f t="shared" ref="C60:E60" si="15">SUM(C61:C63)</f>
        <v>2714</v>
      </c>
      <c r="D60" s="13">
        <f t="shared" si="15"/>
        <v>1571</v>
      </c>
      <c r="E60" s="13">
        <f t="shared" si="15"/>
        <v>6884</v>
      </c>
      <c r="F60" s="13">
        <f t="shared" ref="F60" si="16">SUM(F61:F63)</f>
        <v>915</v>
      </c>
    </row>
    <row r="61" spans="1:6" ht="25.5" x14ac:dyDescent="0.25">
      <c r="A61" s="6" t="s">
        <v>57</v>
      </c>
      <c r="B61" s="14">
        <v>975</v>
      </c>
      <c r="C61" s="15">
        <v>2607</v>
      </c>
      <c r="D61" s="15">
        <v>1705</v>
      </c>
      <c r="E61" s="15">
        <v>6463</v>
      </c>
      <c r="F61" s="15">
        <v>559</v>
      </c>
    </row>
    <row r="62" spans="1:6" x14ac:dyDescent="0.25">
      <c r="A62" s="5" t="s">
        <v>36</v>
      </c>
      <c r="B62" s="14">
        <v>679</v>
      </c>
      <c r="C62" s="15">
        <v>-42</v>
      </c>
      <c r="D62" s="15">
        <v>-134</v>
      </c>
      <c r="E62" s="15">
        <v>403</v>
      </c>
      <c r="F62" s="15">
        <v>262</v>
      </c>
    </row>
    <row r="63" spans="1:6" x14ac:dyDescent="0.25">
      <c r="A63" s="5" t="s">
        <v>37</v>
      </c>
      <c r="B63" s="14">
        <v>0</v>
      </c>
      <c r="C63" s="15">
        <v>149</v>
      </c>
      <c r="D63" s="15">
        <v>0</v>
      </c>
      <c r="E63" s="15">
        <v>18</v>
      </c>
      <c r="F63" s="15">
        <v>94</v>
      </c>
    </row>
    <row r="64" spans="1:6" x14ac:dyDescent="0.25">
      <c r="A64" s="7" t="s">
        <v>38</v>
      </c>
      <c r="B64" s="13">
        <v>715</v>
      </c>
      <c r="C64" s="13">
        <v>753</v>
      </c>
      <c r="D64" s="13">
        <v>636</v>
      </c>
      <c r="E64" s="13">
        <v>448</v>
      </c>
      <c r="F64" s="13">
        <v>-12</v>
      </c>
    </row>
    <row r="65" spans="1:6" x14ac:dyDescent="0.25">
      <c r="A65" s="7" t="s">
        <v>39</v>
      </c>
      <c r="B65" s="13">
        <f>SUM(B66:B70)</f>
        <v>5</v>
      </c>
      <c r="C65" s="13">
        <f>SUM(C66:C70)</f>
        <v>84</v>
      </c>
      <c r="D65" s="13">
        <f t="shared" ref="D65:E65" si="17">SUM(D66:D70)</f>
        <v>52</v>
      </c>
      <c r="E65" s="13">
        <f t="shared" si="17"/>
        <v>13</v>
      </c>
      <c r="F65" s="13">
        <f t="shared" ref="F65" si="18">SUM(F66:F70)</f>
        <v>19</v>
      </c>
    </row>
    <row r="66" spans="1:6" x14ac:dyDescent="0.25">
      <c r="A66" s="5" t="s">
        <v>40</v>
      </c>
      <c r="B66" s="14">
        <v>4</v>
      </c>
      <c r="C66" s="14">
        <v>1</v>
      </c>
      <c r="D66" s="14">
        <v>0</v>
      </c>
      <c r="E66" s="14">
        <v>-1</v>
      </c>
      <c r="F66" s="14">
        <v>0</v>
      </c>
    </row>
    <row r="67" spans="1:6" x14ac:dyDescent="0.25">
      <c r="A67" s="5" t="s">
        <v>41</v>
      </c>
      <c r="B67" s="14">
        <v>1</v>
      </c>
      <c r="C67" s="15">
        <v>28</v>
      </c>
      <c r="D67" s="15">
        <v>33</v>
      </c>
      <c r="E67" s="15">
        <v>8</v>
      </c>
      <c r="F67" s="15">
        <v>11</v>
      </c>
    </row>
    <row r="68" spans="1:6" x14ac:dyDescent="0.25">
      <c r="A68" s="5" t="s">
        <v>58</v>
      </c>
      <c r="B68" s="14">
        <v>-3</v>
      </c>
      <c r="C68" s="15">
        <v>45</v>
      </c>
      <c r="D68" s="15">
        <v>18</v>
      </c>
      <c r="E68" s="15">
        <v>-1</v>
      </c>
      <c r="F68" s="15">
        <v>6</v>
      </c>
    </row>
    <row r="69" spans="1:6" x14ac:dyDescent="0.25">
      <c r="A69" s="5" t="s">
        <v>59</v>
      </c>
      <c r="B69" s="14">
        <v>1</v>
      </c>
      <c r="C69" s="15">
        <v>0</v>
      </c>
      <c r="D69" s="15">
        <v>1</v>
      </c>
      <c r="E69" s="15">
        <v>0</v>
      </c>
      <c r="F69" s="15">
        <v>0</v>
      </c>
    </row>
    <row r="70" spans="1:6" x14ac:dyDescent="0.25">
      <c r="A70" s="5" t="s">
        <v>42</v>
      </c>
      <c r="B70" s="14">
        <v>2</v>
      </c>
      <c r="C70" s="15">
        <v>10</v>
      </c>
      <c r="D70" s="15">
        <v>0</v>
      </c>
      <c r="E70" s="15">
        <v>7</v>
      </c>
      <c r="F70" s="15">
        <v>2</v>
      </c>
    </row>
    <row r="71" spans="1:6" x14ac:dyDescent="0.25">
      <c r="A71" s="7" t="s">
        <v>43</v>
      </c>
      <c r="B71" s="13">
        <v>94</v>
      </c>
      <c r="C71" s="13">
        <v>105</v>
      </c>
      <c r="D71" s="13">
        <v>169</v>
      </c>
      <c r="E71" s="13">
        <v>10</v>
      </c>
      <c r="F71" s="13">
        <v>-55</v>
      </c>
    </row>
    <row r="72" spans="1:6" x14ac:dyDescent="0.25">
      <c r="A72" s="7" t="s">
        <v>44</v>
      </c>
      <c r="B72" s="13">
        <f>B73-B6-B9-B13-B33-B34-B38-B42-B46-B50-B53-B60-B64-B65-B71</f>
        <v>37</v>
      </c>
      <c r="C72" s="13">
        <f>C73-C6-C9-C13-C33-C34-C38-C42-C46-C50-C53-C60-C64-C65-C71</f>
        <v>-51</v>
      </c>
      <c r="D72" s="13">
        <v>18</v>
      </c>
      <c r="E72" s="13">
        <v>86</v>
      </c>
      <c r="F72" s="13">
        <v>10</v>
      </c>
    </row>
    <row r="73" spans="1:6" ht="21" customHeight="1" x14ac:dyDescent="0.25">
      <c r="A73" s="10" t="s">
        <v>65</v>
      </c>
      <c r="B73" s="16">
        <v>3668</v>
      </c>
      <c r="C73" s="16">
        <v>6379</v>
      </c>
      <c r="D73" s="16">
        <v>5685</v>
      </c>
      <c r="E73" s="16">
        <v>9895</v>
      </c>
      <c r="F73" s="16">
        <v>3020</v>
      </c>
    </row>
    <row r="74" spans="1:6" x14ac:dyDescent="0.25">
      <c r="A74" s="3" t="s">
        <v>71</v>
      </c>
      <c r="B74" s="1"/>
    </row>
    <row r="75" spans="1:6" x14ac:dyDescent="0.25">
      <c r="A75" s="3" t="s">
        <v>72</v>
      </c>
    </row>
    <row r="76" spans="1:6" x14ac:dyDescent="0.25">
      <c r="B76" s="2"/>
      <c r="C76" s="2"/>
      <c r="D76" s="2"/>
      <c r="E76" s="2"/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  <ignoredErrors>
    <ignoredError sqref="B60 B65:F65 B13:F13 C60:F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2019-02-11T10:16:15Z</dcterms:modified>
</cp:coreProperties>
</file>