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ctxfs\usersdata\oumaza\Documents\Documents\INVT\PEG Rapports\PEG rapport 2022\Cumul des flux\"/>
    </mc:Choice>
  </mc:AlternateContent>
  <xr:revisionPtr revIDLastSave="0" documentId="13_ncr:1_{6AABDA36-1805-47C8-BDDE-33A8754F1282}" xr6:coauthVersionLast="36" xr6:coauthVersionMax="36" xr10:uidLastSave="{00000000-0000-0000-0000-000000000000}"/>
  <bookViews>
    <workbookView xWindow="0" yWindow="0" windowWidth="28800" windowHeight="12225" tabRatio="762" xr2:uid="{00000000-000D-0000-FFFF-FFFF00000000}"/>
  </bookViews>
  <sheets>
    <sheet name="S-IDEM-S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..\Règlements_janvier_2009\Règlements_Janvier.xls">555</definedName>
    <definedName name="Affec_mois">[1]Réferentiel!$F$3:$J$15</definedName>
    <definedName name="Année">[2]Paramètres!$C$3</definedName>
    <definedName name="ANNEES">[1]Réferentiel!$B$4:$B$20</definedName>
    <definedName name="Années">[3]Référentiel!$C$3:$C$16</definedName>
    <definedName name="azdazd">#REF!</definedName>
    <definedName name="cd">[1]Réferentiel!$D$3:$E$15</definedName>
    <definedName name="Code_Pays">#REF!</definedName>
    <definedName name="codesssss">#REF!</definedName>
    <definedName name="controle_IDEM_S">[3]G19!$K$9:$L$23</definedName>
    <definedName name="controle_idme_s">[3]G23!$J$9:$K$23</definedName>
    <definedName name="Cours02">'[4]COURS 02'!$A$2:$B$23</definedName>
    <definedName name="Cours03">'[4]COURS 03'!$A$2:$B$19</definedName>
    <definedName name="d">#REF!</definedName>
    <definedName name="data">'[5]Ventilation de l''actif'!#REF!</definedName>
    <definedName name="Date_Paie">#REF!</definedName>
    <definedName name="Date_Paiement" localSheetId="0">DATE(YEAR(Début_Prêt),MONTH(Début_Prêt)+Payment_Number,DAY(Début_Prêt))</definedName>
    <definedName name="Date_Paiement">DATE(YEAR(Début_Prêt),MONTH(Début_Prêt)+Payment_Number,DAY(Début_Prêt))</definedName>
    <definedName name="dd">#REF!</definedName>
    <definedName name="Début_Prêt">#REF!</definedName>
    <definedName name="Dernière_Ligne" localSheetId="0">IF('S-IDEM-S'!Valeurs_Entrées,Ligne_EnTête+'S-IDEM-S'!Nbre_de_Paiements,Ligne_EnTête)</definedName>
    <definedName name="Dernière_Ligne">IF([0]!Valeurs_Entrées,Ligne_EnTête+[0]!Nbre_de_Paiements,Ligne_EnTête)</definedName>
    <definedName name="devises">'[6]cours 04'!$A$4:$D$21</definedName>
    <definedName name="Données">#REF!</definedName>
    <definedName name="Durée_Prêt">#REF!</definedName>
    <definedName name="E_IDEM_P">#REF!</definedName>
    <definedName name="E_IDEM_S">#REF!</definedName>
    <definedName name="E_IDME_S">#REF!</definedName>
    <definedName name="Ent">#REF!</definedName>
    <definedName name="Etat_des_données">[1]Réferentiel!$K$4:$K$6</definedName>
    <definedName name="fff">#REF!</definedName>
    <definedName name="ffff">#REF!</definedName>
    <definedName name="fp">#REF!</definedName>
    <definedName name="hh" localSheetId="0">MATCH(0.01,Solde_Final,-1)+1</definedName>
    <definedName name="hh">MATCH(0.01,Solde_Final,-1)+1</definedName>
    <definedName name="IDEM_P">#REF!</definedName>
    <definedName name="IDEM_S">#REF!</definedName>
    <definedName name="IDME_P">#REF!</definedName>
    <definedName name="IDME_S">#REF!</definedName>
    <definedName name="Impression_Entière">#REF!</definedName>
    <definedName name="Intérêt_Total">#REF!</definedName>
    <definedName name="Intérêts_Cumulés">#REF!</definedName>
    <definedName name="invpay95">#REF!</definedName>
    <definedName name="li">#REF!</definedName>
    <definedName name="LibellePays">[7]Référentiel_Pays!$A$2:$B$273</definedName>
    <definedName name="Ligne_EnTête">ROW(#REF!)</definedName>
    <definedName name="lis">#REF!</definedName>
    <definedName name="ll">#REF!</definedName>
    <definedName name="Mat1_96">#REF!</definedName>
    <definedName name="Mois">#REF!</definedName>
    <definedName name="Montant_Prêt">#REF!</definedName>
    <definedName name="n">#REF!</definedName>
    <definedName name="Nbre_de_Paiements" localSheetId="0">MATCH(0.01,Solde_Final,-1)+1</definedName>
    <definedName name="Nbre_de_Paiements">MATCH(0.01,Solde_Final,-1)+1</definedName>
    <definedName name="Nbre_Pmt">#REF!</definedName>
    <definedName name="Nbre_Pmt_Par_An">#REF!</definedName>
    <definedName name="pays">#REF!</definedName>
    <definedName name="Période">[1]Réferentiel!$F$4:$F$15</definedName>
    <definedName name="PIB_N">[2]Paramètres!$C$9</definedName>
    <definedName name="PIB_N_1">[2]Paramètres!$C$8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q">#REF!</definedName>
    <definedName name="qb">#REF!</definedName>
    <definedName name="Réinit_Zone_Impression" localSheetId="0">OFFSET(Impression_Entière,0,0,'S-IDEM-S'!Dernière_Ligne)</definedName>
    <definedName name="Réinit_Zone_Impression">OFFSET(Impression_Entière,0,0,Dernière_Ligne)</definedName>
    <definedName name="RTC_N">[2]RTC_N!$A$3:$Y$162</definedName>
    <definedName name="RTC_N_1">[2]RTC_N_1!$A$3:$Y$161</definedName>
    <definedName name="Solde_Départ">#REF!</definedName>
    <definedName name="Solde_Final">#REF!</definedName>
    <definedName name="Taux_CAF_FOB">[2]Paramètres!$F$3</definedName>
    <definedName name="Taux_d_assurance">[2]Paramètres!$F$4</definedName>
    <definedName name="Taux_Intérêt">#REF!</definedName>
    <definedName name="Taux_Intérêt_Programmé">#REF!</definedName>
    <definedName name="TB_BP_5_ans">'[3]Etats de la BP (5ans)'!$1:$1048576</definedName>
    <definedName name="TB_PEG_5_ans">'[3]Etats de la PEG (5ans)'!$1:$1048576</definedName>
    <definedName name="Valeurs_Entrées" localSheetId="0">IF(Montant_Prêt*Taux_Intérêt*Durée_Prêt*Début_Prêt&gt;0,1,0)</definedName>
    <definedName name="Valeurs_Entrées">IF(Montant_Prêt*Taux_Intérêt*Durée_Prêt*Début_Prêt&gt;0,1,0)</definedName>
    <definedName name="VALEURS_LIQUIDATIVES">#REF!</definedName>
    <definedName name="x">#REF!</definedName>
    <definedName name="z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7" l="1"/>
  <c r="H22" i="17" l="1"/>
  <c r="I22" i="17" l="1"/>
  <c r="B22" i="17" l="1"/>
  <c r="C22" i="17"/>
  <c r="D22" i="17"/>
  <c r="E22" i="17"/>
  <c r="F22" i="17"/>
  <c r="G22" i="17"/>
</calcChain>
</file>

<file path=xl/sharedStrings.xml><?xml version="1.0" encoding="utf-8"?>
<sst xmlns="http://schemas.openxmlformats.org/spreadsheetml/2006/main" count="30" uniqueCount="30">
  <si>
    <t>Télécommunications</t>
  </si>
  <si>
    <t>Autres services</t>
  </si>
  <si>
    <t>Divers secteurs</t>
  </si>
  <si>
    <t>En millions de dirhams</t>
  </si>
  <si>
    <t>A fin 2014</t>
  </si>
  <si>
    <t>A fin 2015</t>
  </si>
  <si>
    <t>A fin 2016</t>
  </si>
  <si>
    <t>A fin 2017</t>
  </si>
  <si>
    <t>A fin 2018</t>
  </si>
  <si>
    <t>Total</t>
  </si>
  <si>
    <t>Secteurs</t>
  </si>
  <si>
    <t>Industrie</t>
  </si>
  <si>
    <t>Immobilier</t>
  </si>
  <si>
    <t>Tourisme</t>
  </si>
  <si>
    <t>Energie et Mines</t>
  </si>
  <si>
    <t>Banques</t>
  </si>
  <si>
    <t>Commerce</t>
  </si>
  <si>
    <t>Grands Travaux</t>
  </si>
  <si>
    <t>Holding</t>
  </si>
  <si>
    <t>Transport</t>
  </si>
  <si>
    <t>Assurances</t>
  </si>
  <si>
    <t>Agriculture</t>
  </si>
  <si>
    <t>Pêche</t>
  </si>
  <si>
    <t>Etudes</t>
  </si>
  <si>
    <t>A fin 2019</t>
  </si>
  <si>
    <t>REPARTITION PAR SECTEUR D'ACTIVITE</t>
  </si>
  <si>
    <t>ENCOURS DES INVESTISSEMENTS DIRECTS ETRANGERS AU MAROC</t>
  </si>
  <si>
    <t>A fin 2020</t>
  </si>
  <si>
    <t>A fin 2021</t>
  </si>
  <si>
    <t>A fin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</si>
</sst>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#,##0.0_W_W"/>
    <numFmt numFmtId="167" formatCode="_-* #,##0\ _€_-;\-* #,##0\ _€_-;_-* &quot;-&quot;??\ _€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rgb="FF99009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Book Antiqua"/>
      <family val="1"/>
    </font>
    <font>
      <i/>
      <sz val="9"/>
      <color indexed="59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color rgb="FF66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64A6"/>
        <bgColor indexed="64"/>
      </patternFill>
    </fill>
    <fill>
      <patternFill patternType="solid">
        <fgColor rgb="FFDFD9E7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9" fillId="0" borderId="0"/>
    <xf numFmtId="0" fontId="1" fillId="0" borderId="0"/>
  </cellStyleXfs>
  <cellXfs count="15">
    <xf numFmtId="0" fontId="0" fillId="0" borderId="0" xfId="0"/>
    <xf numFmtId="0" fontId="6" fillId="2" borderId="0" xfId="2" applyFont="1" applyFill="1"/>
    <xf numFmtId="0" fontId="7" fillId="2" borderId="0" xfId="5" applyNumberFormat="1" applyFont="1" applyFill="1" applyBorder="1" applyAlignment="1">
      <alignment horizontal="center" vertical="center"/>
    </xf>
    <xf numFmtId="167" fontId="7" fillId="2" borderId="0" xfId="5" applyNumberFormat="1" applyFont="1" applyFill="1" applyBorder="1" applyAlignment="1">
      <alignment horizontal="center" vertical="center"/>
    </xf>
    <xf numFmtId="0" fontId="6" fillId="2" borderId="0" xfId="3" applyFont="1" applyFill="1"/>
    <xf numFmtId="0" fontId="6" fillId="2" borderId="0" xfId="3" applyFont="1" applyFill="1" applyAlignment="1">
      <alignment vertical="center"/>
    </xf>
    <xf numFmtId="0" fontId="6" fillId="2" borderId="0" xfId="2" applyFont="1" applyFill="1" applyBorder="1"/>
    <xf numFmtId="0" fontId="8" fillId="2" borderId="0" xfId="10" applyFont="1" applyFill="1" applyAlignment="1">
      <alignment horizontal="right"/>
    </xf>
    <xf numFmtId="167" fontId="6" fillId="2" borderId="0" xfId="2" applyNumberFormat="1" applyFont="1" applyFill="1"/>
    <xf numFmtId="0" fontId="10" fillId="3" borderId="0" xfId="4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indent="1"/>
    </xf>
    <xf numFmtId="167" fontId="6" fillId="2" borderId="0" xfId="9" applyNumberFormat="1" applyFont="1" applyFill="1" applyBorder="1" applyAlignment="1">
      <alignment horizontal="center" vertical="center"/>
    </xf>
    <xf numFmtId="166" fontId="11" fillId="4" borderId="0" xfId="0" applyNumberFormat="1" applyFont="1" applyFill="1" applyBorder="1" applyAlignment="1">
      <alignment horizontal="center" vertical="center"/>
    </xf>
    <xf numFmtId="167" fontId="11" fillId="4" borderId="0" xfId="0" applyNumberFormat="1" applyFont="1" applyFill="1" applyBorder="1" applyAlignment="1">
      <alignment horizontal="right" vertical="center" indent="1"/>
    </xf>
    <xf numFmtId="0" fontId="5" fillId="2" borderId="0" xfId="1" applyFont="1" applyFill="1" applyAlignment="1">
      <alignment horizontal="center" vertical="center"/>
    </xf>
  </cellXfs>
  <cellStyles count="11">
    <cellStyle name="Milliers 2 2" xfId="5" xr:uid="{00000000-0005-0000-0000-000000000000}"/>
    <cellStyle name="Milliers 5" xfId="4" xr:uid="{00000000-0005-0000-0000-000001000000}"/>
    <cellStyle name="Normal" xfId="0" builtinId="0"/>
    <cellStyle name="Normal 10" xfId="3" xr:uid="{00000000-0005-0000-0000-000003000000}"/>
    <cellStyle name="Normal 2" xfId="2" xr:uid="{00000000-0005-0000-0000-000004000000}"/>
    <cellStyle name="Normal 2 3" xfId="7" xr:uid="{00000000-0005-0000-0000-000005000000}"/>
    <cellStyle name="Normal 3" xfId="6" xr:uid="{00000000-0005-0000-0000-000006000000}"/>
    <cellStyle name="Normal 4" xfId="8" xr:uid="{00000000-0005-0000-0000-000007000000}"/>
    <cellStyle name="Normal 4 2" xfId="10" xr:uid="{00000000-0005-0000-0000-000008000000}"/>
    <cellStyle name="Normal_Classeur1_1" xfId="9" xr:uid="{00000000-0005-0000-0000-000009000000}"/>
    <cellStyle name="Normal_invsect91-95" xfId="1" xr:uid="{00000000-0005-0000-0000-00000A000000}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.S.E.E%20-%20D.C.E%20-%20Service%20Etudes\Notes\Note%20Fin%20du%20mois\Fin%20Janvier%202019\IEE%20Jan%202019\FACS%20TB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NNEE%20SAAJI\SSID\Rapport%20BP-PEG%202020\Copie%20de%20FACS%20Rapport%20Annuel%20de%20la%20BP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_travail\MRE%20et%20Pensions\2018\Ann&#233;e\Ventilation_%20des%20Recettes%20MRE%20par%20pays__Ann&#233;e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'accueil"/>
      <sheetName val="TB"/>
      <sheetName val="Sortie Tableaux"/>
      <sheetName val="Réferentiel"/>
    </sheetNames>
    <sheetDataSet>
      <sheetData sheetId="0">
        <row r="23">
          <cell r="H23">
            <v>2019</v>
          </cell>
        </row>
      </sheetData>
      <sheetData sheetId="1"/>
      <sheetData sheetId="2"/>
      <sheetData sheetId="3">
        <row r="3">
          <cell r="D3" t="str">
            <v>Mois</v>
          </cell>
          <cell r="E3" t="str">
            <v>cd</v>
          </cell>
          <cell r="F3" t="str">
            <v>Période</v>
          </cell>
          <cell r="G3" t="str">
            <v>Mois</v>
          </cell>
          <cell r="H3" t="str">
            <v>Période C</v>
          </cell>
          <cell r="I3" t="str">
            <v>Période CM</v>
          </cell>
          <cell r="J3" t="str">
            <v>Mois M</v>
          </cell>
        </row>
        <row r="4">
          <cell r="B4">
            <v>2014</v>
          </cell>
          <cell r="D4" t="str">
            <v>Janvier</v>
          </cell>
          <cell r="E4">
            <v>1</v>
          </cell>
          <cell r="F4" t="str">
            <v>Janvier</v>
          </cell>
          <cell r="G4" t="str">
            <v>Janvier</v>
          </cell>
          <cell r="H4" t="str">
            <v>Janvier</v>
          </cell>
          <cell r="I4" t="str">
            <v>JANVIER</v>
          </cell>
          <cell r="J4" t="str">
            <v>JANVIER</v>
          </cell>
          <cell r="K4" t="str">
            <v>Validées</v>
          </cell>
        </row>
        <row r="5">
          <cell r="B5">
            <v>2015</v>
          </cell>
          <cell r="D5" t="str">
            <v>Février</v>
          </cell>
          <cell r="E5">
            <v>2</v>
          </cell>
          <cell r="F5" t="str">
            <v>Janv - fév</v>
          </cell>
          <cell r="G5" t="str">
            <v>Février</v>
          </cell>
          <cell r="H5" t="str">
            <v>Janvier - février</v>
          </cell>
          <cell r="I5" t="str">
            <v>JANVIER / FÉVRIER</v>
          </cell>
          <cell r="J5" t="str">
            <v>FÉVRIER</v>
          </cell>
          <cell r="K5" t="str">
            <v>En cours</v>
          </cell>
        </row>
        <row r="6">
          <cell r="B6">
            <v>2016</v>
          </cell>
          <cell r="D6" t="str">
            <v>Mars</v>
          </cell>
          <cell r="E6">
            <v>3</v>
          </cell>
          <cell r="F6" t="str">
            <v>Janv - mars</v>
          </cell>
          <cell r="G6" t="str">
            <v>Mars</v>
          </cell>
          <cell r="H6" t="str">
            <v>Janvier - mars</v>
          </cell>
          <cell r="I6" t="str">
            <v>JANVIER / MARS</v>
          </cell>
          <cell r="J6" t="str">
            <v>MARS</v>
          </cell>
          <cell r="K6" t="str">
            <v>MAJ</v>
          </cell>
        </row>
        <row r="7">
          <cell r="B7">
            <v>2017</v>
          </cell>
          <cell r="D7" t="str">
            <v>Avril</v>
          </cell>
          <cell r="E7">
            <v>4</v>
          </cell>
          <cell r="F7" t="str">
            <v>Janv - avr</v>
          </cell>
          <cell r="G7" t="str">
            <v>Avril</v>
          </cell>
          <cell r="H7" t="str">
            <v>Janvier - avril</v>
          </cell>
          <cell r="I7" t="str">
            <v>JANVIER / AVRIL</v>
          </cell>
          <cell r="J7" t="str">
            <v>AVRIL</v>
          </cell>
        </row>
        <row r="8">
          <cell r="B8">
            <v>2018</v>
          </cell>
          <cell r="D8" t="str">
            <v>Mai</v>
          </cell>
          <cell r="E8">
            <v>5</v>
          </cell>
          <cell r="F8" t="str">
            <v>Janv - mai</v>
          </cell>
          <cell r="G8" t="str">
            <v>Mai</v>
          </cell>
          <cell r="H8" t="str">
            <v>Janvier - mai</v>
          </cell>
          <cell r="I8" t="str">
            <v>JANVIER / MAI</v>
          </cell>
          <cell r="J8" t="str">
            <v>MAI</v>
          </cell>
        </row>
        <row r="9">
          <cell r="B9">
            <v>2019</v>
          </cell>
          <cell r="D9" t="str">
            <v>Juin</v>
          </cell>
          <cell r="E9">
            <v>6</v>
          </cell>
          <cell r="F9" t="str">
            <v>Janv - juin</v>
          </cell>
          <cell r="G9" t="str">
            <v>Juin</v>
          </cell>
          <cell r="H9" t="str">
            <v>Janvier - juin</v>
          </cell>
          <cell r="I9" t="str">
            <v>JANVIER / JUIN</v>
          </cell>
          <cell r="J9" t="str">
            <v>JUIN</v>
          </cell>
        </row>
        <row r="10">
          <cell r="B10">
            <v>2020</v>
          </cell>
          <cell r="D10" t="str">
            <v>Juillet</v>
          </cell>
          <cell r="E10">
            <v>7</v>
          </cell>
          <cell r="F10" t="str">
            <v>Janv - juil</v>
          </cell>
          <cell r="G10" t="str">
            <v>Juillet</v>
          </cell>
          <cell r="H10" t="str">
            <v>Janvier - juillet</v>
          </cell>
          <cell r="I10" t="str">
            <v>JANVIER / JUILLET</v>
          </cell>
          <cell r="J10" t="str">
            <v>JUILLET</v>
          </cell>
        </row>
        <row r="11">
          <cell r="B11">
            <v>2021</v>
          </cell>
          <cell r="D11" t="str">
            <v>Août</v>
          </cell>
          <cell r="E11">
            <v>8</v>
          </cell>
          <cell r="F11" t="str">
            <v>Janv - août</v>
          </cell>
          <cell r="G11" t="str">
            <v>Août</v>
          </cell>
          <cell r="H11" t="str">
            <v>Janvier - août</v>
          </cell>
          <cell r="I11" t="str">
            <v>JANVIER / AOÛT</v>
          </cell>
          <cell r="J11" t="str">
            <v>AOÛT</v>
          </cell>
        </row>
        <row r="12">
          <cell r="B12">
            <v>2022</v>
          </cell>
          <cell r="D12" t="str">
            <v>Septembre</v>
          </cell>
          <cell r="E12">
            <v>9</v>
          </cell>
          <cell r="F12" t="str">
            <v>Janv - sept</v>
          </cell>
          <cell r="G12" t="str">
            <v>Septembre</v>
          </cell>
          <cell r="H12" t="str">
            <v>Janvier - septembre</v>
          </cell>
          <cell r="I12" t="str">
            <v>JANVIER / SEPTEMBRE</v>
          </cell>
          <cell r="J12" t="str">
            <v>SEPTEMBRE</v>
          </cell>
        </row>
        <row r="13">
          <cell r="B13">
            <v>2023</v>
          </cell>
          <cell r="D13" t="str">
            <v>Octobre</v>
          </cell>
          <cell r="E13">
            <v>10</v>
          </cell>
          <cell r="F13" t="str">
            <v>Janv - oct</v>
          </cell>
          <cell r="G13" t="str">
            <v>Octobre</v>
          </cell>
          <cell r="H13" t="str">
            <v>Janvier - octobre</v>
          </cell>
          <cell r="I13" t="str">
            <v>JANVIER / OCTOBRE</v>
          </cell>
          <cell r="J13" t="str">
            <v>OCTOBRE</v>
          </cell>
        </row>
        <row r="14">
          <cell r="B14">
            <v>2024</v>
          </cell>
          <cell r="D14" t="str">
            <v>Novembre</v>
          </cell>
          <cell r="E14">
            <v>11</v>
          </cell>
          <cell r="F14" t="str">
            <v>Janv - nov</v>
          </cell>
          <cell r="G14" t="str">
            <v>Novembre</v>
          </cell>
          <cell r="H14" t="str">
            <v>Janvier - novembre</v>
          </cell>
          <cell r="I14" t="str">
            <v>JANVIER / NOVEMBRE</v>
          </cell>
          <cell r="J14" t="str">
            <v>NOVEMBRE</v>
          </cell>
        </row>
        <row r="15">
          <cell r="B15">
            <v>2025</v>
          </cell>
          <cell r="D15" t="str">
            <v>Décembre</v>
          </cell>
          <cell r="E15">
            <v>12</v>
          </cell>
          <cell r="F15" t="str">
            <v>Années</v>
          </cell>
          <cell r="G15" t="str">
            <v>Décembre</v>
          </cell>
          <cell r="H15" t="str">
            <v>Années</v>
          </cell>
          <cell r="I15" t="str">
            <v>ANNÉES</v>
          </cell>
          <cell r="J15" t="str">
            <v>DÉCEMBRE</v>
          </cell>
        </row>
        <row r="16">
          <cell r="B16">
            <v>2026</v>
          </cell>
        </row>
        <row r="17">
          <cell r="B17">
            <v>2027</v>
          </cell>
        </row>
        <row r="18">
          <cell r="B18">
            <v>2028</v>
          </cell>
        </row>
        <row r="19">
          <cell r="B19">
            <v>2029</v>
          </cell>
        </row>
        <row r="20">
          <cell r="B20">
            <v>2030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9_MRE_Mensuelles"/>
      <sheetName val="2018"/>
      <sheetName val="2017"/>
      <sheetName val="T8_MRE_Pays"/>
      <sheetName val="A8 (2)"/>
      <sheetName val="BdP_2018_T4"/>
      <sheetName val="BdP_2018_T3"/>
      <sheetName val="BdP_2018_T2"/>
      <sheetName val="BdP_2018_T1"/>
      <sheetName val="BdP_2018"/>
      <sheetName val="BdP_2017"/>
      <sheetName val="Référentiel"/>
      <sheetName val="Encadré 2"/>
      <sheetName val="Etats de la BP (5ans)"/>
      <sheetName val="Etats de la PEG (5ans)"/>
      <sheetName val="Page d'Acceuil"/>
      <sheetName val="T1"/>
      <sheetName val="T 2"/>
      <sheetName val="T 3"/>
      <sheetName val="T4"/>
      <sheetName val="T5"/>
      <sheetName val="T6"/>
      <sheetName val="T 7"/>
      <sheetName val="T8"/>
      <sheetName val="T9"/>
      <sheetName val="T10"/>
      <sheetName val="T11"/>
      <sheetName val="T12 &amp; G25"/>
      <sheetName val="T13 &amp; G26"/>
      <sheetName val="T14"/>
      <sheetName val="T15"/>
      <sheetName val="T16"/>
      <sheetName val="T17"/>
      <sheetName val="T18"/>
      <sheetName val="T19"/>
      <sheetName val="T20 &amp; G42"/>
      <sheetName val="T21 &amp; G43"/>
      <sheetName val="T22"/>
      <sheetName val="G1"/>
      <sheetName val="G2"/>
      <sheetName val="Graph Encadré 1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21"/>
      <sheetName val="G22"/>
      <sheetName val="G23"/>
      <sheetName val="G24"/>
      <sheetName val="G27"/>
      <sheetName val="G28"/>
      <sheetName val="G29"/>
      <sheetName val="G30"/>
      <sheetName val="G31 &amp; G32"/>
      <sheetName val="G33"/>
      <sheetName val="G34"/>
      <sheetName val="G35 &amp; G36"/>
      <sheetName val="G37"/>
      <sheetName val="G38"/>
      <sheetName val="G39 &amp; G40"/>
      <sheetName val="G41"/>
      <sheetName val="A1 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2017</v>
          </cell>
        </row>
        <row r="4">
          <cell r="C4">
            <v>2018</v>
          </cell>
        </row>
        <row r="5">
          <cell r="C5">
            <v>2019</v>
          </cell>
        </row>
        <row r="6">
          <cell r="C6">
            <v>2020</v>
          </cell>
        </row>
        <row r="7">
          <cell r="C7">
            <v>2021</v>
          </cell>
        </row>
        <row r="8">
          <cell r="C8">
            <v>2022</v>
          </cell>
        </row>
        <row r="9">
          <cell r="C9">
            <v>2023</v>
          </cell>
        </row>
        <row r="10">
          <cell r="C10">
            <v>2024</v>
          </cell>
        </row>
        <row r="11">
          <cell r="C11">
            <v>2025</v>
          </cell>
        </row>
        <row r="12">
          <cell r="C12">
            <v>2026</v>
          </cell>
        </row>
        <row r="13">
          <cell r="C13">
            <v>2027</v>
          </cell>
        </row>
        <row r="14">
          <cell r="C14">
            <v>2028</v>
          </cell>
        </row>
        <row r="15">
          <cell r="C15">
            <v>2029</v>
          </cell>
        </row>
        <row r="16">
          <cell r="C16">
            <v>2030</v>
          </cell>
        </row>
      </sheetData>
      <sheetData sheetId="12" refreshError="1"/>
      <sheetData sheetId="13" refreshError="1">
        <row r="1"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B2" t="str">
            <v>Crédit</v>
          </cell>
          <cell r="C2" t="str">
            <v>Débit</v>
          </cell>
          <cell r="D2" t="str">
            <v>Solde</v>
          </cell>
          <cell r="E2" t="str">
            <v>Crédit</v>
          </cell>
          <cell r="F2" t="str">
            <v>Débit</v>
          </cell>
          <cell r="G2" t="str">
            <v>Solde</v>
          </cell>
          <cell r="H2" t="str">
            <v>Crédit</v>
          </cell>
          <cell r="I2" t="str">
            <v>Débit</v>
          </cell>
          <cell r="J2" t="str">
            <v>Solde</v>
          </cell>
          <cell r="K2" t="str">
            <v>Crédit</v>
          </cell>
          <cell r="L2" t="str">
            <v>Débit</v>
          </cell>
          <cell r="M2" t="str">
            <v>Solde</v>
          </cell>
          <cell r="N2" t="str">
            <v>Crédit</v>
          </cell>
          <cell r="O2" t="str">
            <v>Débit</v>
          </cell>
          <cell r="P2" t="str">
            <v>Solde</v>
          </cell>
          <cell r="Q2" t="str">
            <v>Crédit</v>
          </cell>
          <cell r="R2" t="str">
            <v>Débit</v>
          </cell>
          <cell r="S2" t="str">
            <v>Solde</v>
          </cell>
          <cell r="T2" t="str">
            <v>Crédit</v>
          </cell>
          <cell r="U2" t="str">
            <v>Débit</v>
          </cell>
          <cell r="V2" t="str">
            <v>Solde</v>
          </cell>
        </row>
        <row r="3">
          <cell r="A3" t="str">
            <v>COMPTE DES TRANSACTIONS COURANTES</v>
          </cell>
        </row>
        <row r="4">
          <cell r="A4" t="str">
            <v>BIENS ET SERVICES</v>
          </cell>
          <cell r="B4">
            <v>423440.4</v>
          </cell>
          <cell r="C4">
            <v>527509.9</v>
          </cell>
          <cell r="D4">
            <v>-104069.5</v>
          </cell>
          <cell r="E4">
            <v>405896.5</v>
          </cell>
          <cell r="F4">
            <v>519844</v>
          </cell>
          <cell r="G4">
            <v>-113947.5</v>
          </cell>
          <cell r="H4">
            <v>375712.6</v>
          </cell>
          <cell r="I4">
            <v>478210.89999999997</v>
          </cell>
          <cell r="J4">
            <v>-102498.3</v>
          </cell>
          <cell r="K4">
            <v>337289.5</v>
          </cell>
          <cell r="L4">
            <v>442622.6</v>
          </cell>
          <cell r="M4">
            <v>-105333.1</v>
          </cell>
          <cell r="N4">
            <v>325112.09999999998</v>
          </cell>
          <cell r="O4">
            <v>402548.30000000005</v>
          </cell>
          <cell r="P4">
            <v>-77436.2</v>
          </cell>
          <cell r="Q4">
            <v>304105.09999999998</v>
          </cell>
          <cell r="R4">
            <v>418698.2</v>
          </cell>
          <cell r="S4">
            <v>-114593.1</v>
          </cell>
          <cell r="T4">
            <v>280225.3</v>
          </cell>
          <cell r="U4">
            <v>410896.7</v>
          </cell>
          <cell r="V4">
            <v>-130671.4</v>
          </cell>
        </row>
        <row r="5">
          <cell r="A5" t="str">
            <v>BIENS</v>
          </cell>
          <cell r="B5">
            <v>237136.3</v>
          </cell>
          <cell r="C5">
            <v>429550.5</v>
          </cell>
          <cell r="D5">
            <v>-192414.2</v>
          </cell>
          <cell r="E5">
            <v>230978.7</v>
          </cell>
          <cell r="F5">
            <v>421148.7</v>
          </cell>
          <cell r="G5">
            <v>-190170</v>
          </cell>
          <cell r="H5">
            <v>208371.7</v>
          </cell>
          <cell r="I5">
            <v>383259.3</v>
          </cell>
          <cell r="J5">
            <v>-174887.6</v>
          </cell>
          <cell r="K5">
            <v>186933</v>
          </cell>
          <cell r="L5">
            <v>359770.5</v>
          </cell>
          <cell r="M5">
            <v>-172837.5</v>
          </cell>
          <cell r="N5">
            <v>181783.3</v>
          </cell>
          <cell r="O5">
            <v>325247.7</v>
          </cell>
          <cell r="P5">
            <v>-143464.4</v>
          </cell>
          <cell r="Q5">
            <v>167712.70000000001</v>
          </cell>
          <cell r="R5">
            <v>344146</v>
          </cell>
          <cell r="S5">
            <v>-176433.3</v>
          </cell>
          <cell r="T5">
            <v>153721.4</v>
          </cell>
          <cell r="U5">
            <v>338171.7</v>
          </cell>
          <cell r="V5">
            <v>-184450.3</v>
          </cell>
        </row>
        <row r="6">
          <cell r="A6" t="str">
            <v>Marchandises générales</v>
          </cell>
          <cell r="B6">
            <v>236446</v>
          </cell>
          <cell r="C6">
            <v>429261.9</v>
          </cell>
          <cell r="D6">
            <v>-192815.9</v>
          </cell>
          <cell r="E6">
            <v>229955</v>
          </cell>
          <cell r="F6">
            <v>420982.9</v>
          </cell>
          <cell r="G6">
            <v>-191027.9</v>
          </cell>
          <cell r="H6">
            <v>207575</v>
          </cell>
          <cell r="I6">
            <v>383151.5</v>
          </cell>
          <cell r="J6">
            <v>-175576.5</v>
          </cell>
          <cell r="K6">
            <v>186424</v>
          </cell>
          <cell r="L6">
            <v>359693.7</v>
          </cell>
          <cell r="M6">
            <v>-173269.7</v>
          </cell>
          <cell r="N6">
            <v>181331</v>
          </cell>
          <cell r="O6">
            <v>325164.3</v>
          </cell>
          <cell r="P6">
            <v>-143833.29999999999</v>
          </cell>
          <cell r="Q6">
            <v>167429</v>
          </cell>
          <cell r="R6">
            <v>343902.4</v>
          </cell>
          <cell r="S6">
            <v>-176473.4</v>
          </cell>
          <cell r="T6">
            <v>153432.5</v>
          </cell>
          <cell r="U6">
            <v>338146.5</v>
          </cell>
          <cell r="V6">
            <v>-184714</v>
          </cell>
        </row>
        <row r="7">
          <cell r="A7" t="str">
            <v>Exportations nettes du négoce</v>
          </cell>
          <cell r="B7">
            <v>550.29999999999995</v>
          </cell>
          <cell r="C7">
            <v>0</v>
          </cell>
          <cell r="D7">
            <v>550.29999999999995</v>
          </cell>
          <cell r="E7">
            <v>891.7</v>
          </cell>
          <cell r="F7">
            <v>0</v>
          </cell>
          <cell r="G7">
            <v>891.7</v>
          </cell>
          <cell r="H7">
            <v>656.7</v>
          </cell>
          <cell r="I7">
            <v>0</v>
          </cell>
          <cell r="J7">
            <v>656.7</v>
          </cell>
          <cell r="K7">
            <v>351</v>
          </cell>
          <cell r="L7">
            <v>0</v>
          </cell>
          <cell r="M7">
            <v>351</v>
          </cell>
          <cell r="N7">
            <v>135.30000000000001</v>
          </cell>
          <cell r="O7">
            <v>0</v>
          </cell>
          <cell r="P7">
            <v>135.30000000000001</v>
          </cell>
          <cell r="Q7">
            <v>134.69999999999999</v>
          </cell>
          <cell r="R7">
            <v>0</v>
          </cell>
          <cell r="S7">
            <v>134.69999999999999</v>
          </cell>
          <cell r="T7">
            <v>131.4</v>
          </cell>
          <cell r="U7">
            <v>0</v>
          </cell>
          <cell r="V7">
            <v>131.4</v>
          </cell>
        </row>
        <row r="8">
          <cell r="A8" t="str">
            <v>Or non monétaire</v>
          </cell>
          <cell r="B8">
            <v>140</v>
          </cell>
          <cell r="C8">
            <v>288.60000000000002</v>
          </cell>
          <cell r="D8">
            <v>-148.6</v>
          </cell>
          <cell r="E8">
            <v>132</v>
          </cell>
          <cell r="F8">
            <v>165.8</v>
          </cell>
          <cell r="G8">
            <v>-33.799999999999997</v>
          </cell>
          <cell r="H8">
            <v>140</v>
          </cell>
          <cell r="I8">
            <v>107.8</v>
          </cell>
          <cell r="J8">
            <v>32.200000000000003</v>
          </cell>
          <cell r="K8">
            <v>158</v>
          </cell>
          <cell r="L8">
            <v>76.8</v>
          </cell>
          <cell r="M8">
            <v>81.2</v>
          </cell>
          <cell r="N8">
            <v>317</v>
          </cell>
          <cell r="O8">
            <v>83.4</v>
          </cell>
          <cell r="P8">
            <v>233.6</v>
          </cell>
          <cell r="Q8">
            <v>149</v>
          </cell>
          <cell r="R8">
            <v>243.6</v>
          </cell>
          <cell r="S8">
            <v>-94.6</v>
          </cell>
          <cell r="T8">
            <v>157.5</v>
          </cell>
          <cell r="U8">
            <v>25.2</v>
          </cell>
          <cell r="V8">
            <v>132.30000000000001</v>
          </cell>
        </row>
        <row r="9">
          <cell r="A9" t="str">
            <v>SERVICES</v>
          </cell>
          <cell r="B9">
            <v>186304.1</v>
          </cell>
          <cell r="C9">
            <v>97959.4</v>
          </cell>
          <cell r="D9">
            <v>88344.7</v>
          </cell>
          <cell r="E9">
            <v>174917.80000000002</v>
          </cell>
          <cell r="F9">
            <v>98695.3</v>
          </cell>
          <cell r="G9">
            <v>76222.5</v>
          </cell>
          <cell r="H9">
            <v>167340.9</v>
          </cell>
          <cell r="I9">
            <v>94951.599999999991</v>
          </cell>
          <cell r="J9">
            <v>72389.3</v>
          </cell>
          <cell r="K9">
            <v>150356.5</v>
          </cell>
          <cell r="L9">
            <v>82852.099999999991</v>
          </cell>
          <cell r="M9">
            <v>67504.399999999994</v>
          </cell>
          <cell r="N9">
            <v>143328.79999999999</v>
          </cell>
          <cell r="O9">
            <v>77300.600000000006</v>
          </cell>
          <cell r="P9">
            <v>66028.2</v>
          </cell>
          <cell r="Q9">
            <v>136392.39999999997</v>
          </cell>
          <cell r="R9">
            <v>74552.2</v>
          </cell>
          <cell r="S9">
            <v>61840.2</v>
          </cell>
          <cell r="T9">
            <v>126503.89999999998</v>
          </cell>
          <cell r="U9">
            <v>72725</v>
          </cell>
          <cell r="V9">
            <v>53778.9</v>
          </cell>
        </row>
        <row r="10">
          <cell r="A10" t="str">
            <v>Services de fabrication fournis sur des intrants physiques                                         détenus par des tiers</v>
          </cell>
          <cell r="B10">
            <v>15572</v>
          </cell>
          <cell r="C10">
            <v>27</v>
          </cell>
          <cell r="D10">
            <v>15545</v>
          </cell>
          <cell r="E10">
            <v>15832</v>
          </cell>
          <cell r="F10">
            <v>29</v>
          </cell>
          <cell r="G10">
            <v>15803</v>
          </cell>
          <cell r="H10">
            <v>13932</v>
          </cell>
          <cell r="I10">
            <v>41</v>
          </cell>
          <cell r="J10">
            <v>13891</v>
          </cell>
          <cell r="K10">
            <v>13477</v>
          </cell>
          <cell r="L10">
            <v>49</v>
          </cell>
          <cell r="M10">
            <v>13428</v>
          </cell>
          <cell r="N10">
            <v>12264</v>
          </cell>
          <cell r="O10">
            <v>48</v>
          </cell>
          <cell r="P10">
            <v>12216</v>
          </cell>
          <cell r="Q10">
            <v>12082</v>
          </cell>
          <cell r="R10">
            <v>52</v>
          </cell>
          <cell r="S10">
            <v>12030</v>
          </cell>
          <cell r="T10">
            <v>11417</v>
          </cell>
          <cell r="U10">
            <v>38</v>
          </cell>
          <cell r="V10">
            <v>11379</v>
          </cell>
        </row>
        <row r="11">
          <cell r="A11" t="str">
            <v>Services d’entretien et de réparation n.i.a.</v>
          </cell>
          <cell r="B11">
            <v>3269.3</v>
          </cell>
          <cell r="C11">
            <v>793</v>
          </cell>
          <cell r="D11">
            <v>2476.3000000000002</v>
          </cell>
          <cell r="E11">
            <v>3019.8</v>
          </cell>
          <cell r="F11">
            <v>994</v>
          </cell>
          <cell r="G11">
            <v>2025.8</v>
          </cell>
          <cell r="H11">
            <v>2282.1999999999998</v>
          </cell>
          <cell r="I11">
            <v>871</v>
          </cell>
          <cell r="J11">
            <v>1411.2</v>
          </cell>
          <cell r="K11">
            <v>2388.1</v>
          </cell>
          <cell r="L11">
            <v>1276</v>
          </cell>
          <cell r="M11">
            <v>1112.0999999999999</v>
          </cell>
          <cell r="N11">
            <v>2309.6</v>
          </cell>
          <cell r="O11">
            <v>830</v>
          </cell>
          <cell r="P11">
            <v>1479.6</v>
          </cell>
          <cell r="Q11">
            <v>1678.7</v>
          </cell>
          <cell r="R11">
            <v>931</v>
          </cell>
          <cell r="S11">
            <v>747.7</v>
          </cell>
          <cell r="T11">
            <v>1283.7</v>
          </cell>
          <cell r="U11">
            <v>662</v>
          </cell>
          <cell r="V11">
            <v>621.70000000000005</v>
          </cell>
        </row>
        <row r="12">
          <cell r="A12" t="str">
            <v>Transports</v>
          </cell>
          <cell r="B12">
            <v>35295.800000000003</v>
          </cell>
          <cell r="C12">
            <v>41567.099999999991</v>
          </cell>
          <cell r="D12">
            <v>-6271.3</v>
          </cell>
          <cell r="E12">
            <v>33085.4</v>
          </cell>
          <cell r="F12">
            <v>41713.699999999997</v>
          </cell>
          <cell r="G12">
            <v>-8628.2999999999993</v>
          </cell>
          <cell r="H12">
            <v>30271.8</v>
          </cell>
          <cell r="I12">
            <v>39186.6</v>
          </cell>
          <cell r="J12">
            <v>-8914.7999999999993</v>
          </cell>
          <cell r="K12">
            <v>25188.299999999996</v>
          </cell>
          <cell r="L12">
            <v>31149</v>
          </cell>
          <cell r="M12">
            <v>-5960.7</v>
          </cell>
          <cell r="N12">
            <v>26598.399999999998</v>
          </cell>
          <cell r="O12">
            <v>29513.899999999998</v>
          </cell>
          <cell r="P12">
            <v>-2915.5</v>
          </cell>
          <cell r="Q12">
            <v>25922.899999999998</v>
          </cell>
          <cell r="R12">
            <v>30566.6</v>
          </cell>
          <cell r="S12">
            <v>-4643.7</v>
          </cell>
          <cell r="T12">
            <v>22004.3</v>
          </cell>
          <cell r="U12">
            <v>27583.9</v>
          </cell>
          <cell r="V12">
            <v>-5579.6</v>
          </cell>
        </row>
        <row r="13">
          <cell r="A13" t="str">
            <v>Transports maritimes</v>
          </cell>
          <cell r="B13">
            <v>11795</v>
          </cell>
          <cell r="C13">
            <v>26800.1</v>
          </cell>
          <cell r="D13">
            <v>-15005.1</v>
          </cell>
          <cell r="E13">
            <v>10859.4</v>
          </cell>
          <cell r="F13">
            <v>26579.4</v>
          </cell>
          <cell r="G13">
            <v>-15720</v>
          </cell>
          <cell r="H13">
            <v>10533.5</v>
          </cell>
          <cell r="I13">
            <v>25071.5</v>
          </cell>
          <cell r="J13">
            <v>-14538</v>
          </cell>
          <cell r="K13">
            <v>8130.4</v>
          </cell>
          <cell r="L13">
            <v>19860.400000000001</v>
          </cell>
          <cell r="M13">
            <v>-11730</v>
          </cell>
          <cell r="N13">
            <v>7963</v>
          </cell>
          <cell r="O13">
            <v>20202.5</v>
          </cell>
          <cell r="P13">
            <v>-12239.5</v>
          </cell>
          <cell r="Q13">
            <v>7168.3</v>
          </cell>
          <cell r="R13">
            <v>21948.1</v>
          </cell>
          <cell r="S13">
            <v>-14779.8</v>
          </cell>
          <cell r="T13">
            <v>5671.4</v>
          </cell>
          <cell r="U13">
            <v>18611.3</v>
          </cell>
          <cell r="V13">
            <v>-12939.9</v>
          </cell>
        </row>
        <row r="14">
          <cell r="A14" t="str">
            <v>Transports aériens</v>
          </cell>
          <cell r="B14">
            <v>18112.900000000001</v>
          </cell>
          <cell r="C14">
            <v>10548.3</v>
          </cell>
          <cell r="D14">
            <v>7564.6</v>
          </cell>
          <cell r="E14">
            <v>17193.099999999999</v>
          </cell>
          <cell r="F14">
            <v>10829.6</v>
          </cell>
          <cell r="G14">
            <v>6363.5</v>
          </cell>
          <cell r="H14">
            <v>15465.8</v>
          </cell>
          <cell r="I14">
            <v>10173.4</v>
          </cell>
          <cell r="J14">
            <v>5292.4</v>
          </cell>
          <cell r="K14">
            <v>13602.8</v>
          </cell>
          <cell r="L14">
            <v>8865.9</v>
          </cell>
          <cell r="M14">
            <v>4736.8999999999996</v>
          </cell>
          <cell r="N14">
            <v>14641.8</v>
          </cell>
          <cell r="O14">
            <v>7154.1</v>
          </cell>
          <cell r="P14">
            <v>7487.7</v>
          </cell>
          <cell r="Q14">
            <v>14002.7</v>
          </cell>
          <cell r="R14">
            <v>6718.8</v>
          </cell>
          <cell r="S14">
            <v>7283.9</v>
          </cell>
          <cell r="T14">
            <v>12057</v>
          </cell>
          <cell r="U14">
            <v>6113.6</v>
          </cell>
          <cell r="V14">
            <v>5943.4</v>
          </cell>
        </row>
        <row r="15">
          <cell r="A15" t="str">
            <v>Autres transports</v>
          </cell>
          <cell r="B15">
            <v>5337.5</v>
          </cell>
          <cell r="C15">
            <v>4038</v>
          </cell>
          <cell r="D15">
            <v>1299.5</v>
          </cell>
          <cell r="E15">
            <v>4980</v>
          </cell>
          <cell r="F15">
            <v>4296.2</v>
          </cell>
          <cell r="G15">
            <v>683.8</v>
          </cell>
          <cell r="H15">
            <v>4171.3</v>
          </cell>
          <cell r="I15">
            <v>3935.1</v>
          </cell>
          <cell r="J15">
            <v>236.2</v>
          </cell>
          <cell r="K15">
            <v>3379.6</v>
          </cell>
          <cell r="L15">
            <v>2319.1</v>
          </cell>
          <cell r="M15">
            <v>1060.5</v>
          </cell>
          <cell r="N15">
            <v>3926.3</v>
          </cell>
          <cell r="O15">
            <v>2001.2</v>
          </cell>
          <cell r="P15">
            <v>1925.1</v>
          </cell>
          <cell r="Q15">
            <v>4697.3</v>
          </cell>
          <cell r="R15">
            <v>1794.2</v>
          </cell>
          <cell r="S15">
            <v>2903.1</v>
          </cell>
          <cell r="T15">
            <v>4203.1000000000004</v>
          </cell>
          <cell r="U15">
            <v>2754</v>
          </cell>
          <cell r="V15">
            <v>1449.1</v>
          </cell>
        </row>
        <row r="16">
          <cell r="A16" t="str">
            <v>Services postaux et de messagerie</v>
          </cell>
          <cell r="B16">
            <v>50.4</v>
          </cell>
          <cell r="C16">
            <v>180.7</v>
          </cell>
          <cell r="D16">
            <v>-130.30000000000001</v>
          </cell>
          <cell r="E16">
            <v>52.9</v>
          </cell>
          <cell r="F16">
            <v>8.5</v>
          </cell>
          <cell r="G16">
            <v>44.4</v>
          </cell>
          <cell r="H16">
            <v>101.2</v>
          </cell>
          <cell r="I16">
            <v>6.6</v>
          </cell>
          <cell r="J16">
            <v>94.6</v>
          </cell>
          <cell r="K16">
            <v>75.5</v>
          </cell>
          <cell r="L16">
            <v>103.6</v>
          </cell>
          <cell r="M16">
            <v>-28.1</v>
          </cell>
          <cell r="N16">
            <v>67.3</v>
          </cell>
          <cell r="O16">
            <v>156.1</v>
          </cell>
          <cell r="P16">
            <v>-88.8</v>
          </cell>
          <cell r="Q16">
            <v>54.6</v>
          </cell>
          <cell r="R16">
            <v>105.5</v>
          </cell>
          <cell r="S16">
            <v>-50.9</v>
          </cell>
          <cell r="T16">
            <v>72.8</v>
          </cell>
          <cell r="U16">
            <v>105</v>
          </cell>
          <cell r="V16">
            <v>-32.200000000000003</v>
          </cell>
        </row>
        <row r="17">
          <cell r="A17" t="str">
            <v>Voyages</v>
          </cell>
          <cell r="B17">
            <v>78751.900000000009</v>
          </cell>
          <cell r="C17">
            <v>20926.800000000003</v>
          </cell>
          <cell r="D17">
            <v>57825.1</v>
          </cell>
          <cell r="E17">
            <v>73022.3</v>
          </cell>
          <cell r="F17">
            <v>18566.8</v>
          </cell>
          <cell r="G17">
            <v>54455.5</v>
          </cell>
          <cell r="H17">
            <v>72126.5</v>
          </cell>
          <cell r="I17">
            <v>17341.3</v>
          </cell>
          <cell r="J17">
            <v>54785.2</v>
          </cell>
          <cell r="K17">
            <v>64226.399999999994</v>
          </cell>
          <cell r="L17">
            <v>14302.2</v>
          </cell>
          <cell r="M17">
            <v>49924.2</v>
          </cell>
          <cell r="N17">
            <v>61149.7</v>
          </cell>
          <cell r="O17">
            <v>13696</v>
          </cell>
          <cell r="P17">
            <v>47453.7</v>
          </cell>
          <cell r="Q17">
            <v>62033.8</v>
          </cell>
          <cell r="R17">
            <v>12225.9</v>
          </cell>
          <cell r="S17">
            <v>49807.9</v>
          </cell>
          <cell r="T17">
            <v>57614.299999999996</v>
          </cell>
          <cell r="U17">
            <v>11076.900000000001</v>
          </cell>
          <cell r="V17">
            <v>46537.4</v>
          </cell>
        </row>
        <row r="18">
          <cell r="A18" t="str">
            <v>Voyages à titre professionnel</v>
          </cell>
          <cell r="B18">
            <v>3543.8</v>
          </cell>
          <cell r="C18">
            <v>1782.9</v>
          </cell>
          <cell r="D18">
            <v>1760.9</v>
          </cell>
          <cell r="E18">
            <v>3286</v>
          </cell>
          <cell r="F18">
            <v>1699.7</v>
          </cell>
          <cell r="G18">
            <v>1586.3</v>
          </cell>
          <cell r="H18">
            <v>3245.7</v>
          </cell>
          <cell r="I18">
            <v>1542.9</v>
          </cell>
          <cell r="J18">
            <v>1702.8</v>
          </cell>
          <cell r="K18">
            <v>2890.2</v>
          </cell>
          <cell r="L18">
            <v>1353</v>
          </cell>
          <cell r="M18">
            <v>1537.2</v>
          </cell>
          <cell r="N18">
            <v>2751.7</v>
          </cell>
          <cell r="O18">
            <v>1165.2</v>
          </cell>
          <cell r="P18">
            <v>1586.5</v>
          </cell>
          <cell r="Q18">
            <v>2791.5</v>
          </cell>
          <cell r="R18">
            <v>1154.0999999999999</v>
          </cell>
          <cell r="S18">
            <v>1637.4</v>
          </cell>
          <cell r="T18">
            <v>2592.6</v>
          </cell>
          <cell r="U18">
            <v>1038.7</v>
          </cell>
          <cell r="V18">
            <v>1553.9</v>
          </cell>
        </row>
        <row r="19">
          <cell r="A19" t="str">
            <v>Voyages à titre personnel</v>
          </cell>
          <cell r="B19">
            <v>75208.100000000006</v>
          </cell>
          <cell r="C19">
            <v>19143.900000000001</v>
          </cell>
          <cell r="D19">
            <v>56064.2</v>
          </cell>
          <cell r="E19">
            <v>69736.3</v>
          </cell>
          <cell r="F19">
            <v>16867.099999999999</v>
          </cell>
          <cell r="G19">
            <v>52869.2</v>
          </cell>
          <cell r="H19">
            <v>68880.800000000003</v>
          </cell>
          <cell r="I19">
            <v>15798.4</v>
          </cell>
          <cell r="J19">
            <v>53082.400000000001</v>
          </cell>
          <cell r="K19">
            <v>61336.2</v>
          </cell>
          <cell r="L19">
            <v>12949.2</v>
          </cell>
          <cell r="M19">
            <v>48387</v>
          </cell>
          <cell r="N19">
            <v>58398</v>
          </cell>
          <cell r="O19">
            <v>12530.8</v>
          </cell>
          <cell r="P19">
            <v>45867.199999999997</v>
          </cell>
          <cell r="Q19">
            <v>59242.3</v>
          </cell>
          <cell r="R19">
            <v>11071.8</v>
          </cell>
          <cell r="S19">
            <v>48170.5</v>
          </cell>
          <cell r="T19">
            <v>55021.7</v>
          </cell>
          <cell r="U19">
            <v>10038.200000000001</v>
          </cell>
          <cell r="V19">
            <v>44983.5</v>
          </cell>
        </row>
        <row r="20">
          <cell r="A20" t="str">
            <v>Constructions</v>
          </cell>
          <cell r="B20">
            <v>3577.4</v>
          </cell>
          <cell r="C20">
            <v>3932.6</v>
          </cell>
          <cell r="D20">
            <v>-355.2</v>
          </cell>
          <cell r="E20">
            <v>4349.7</v>
          </cell>
          <cell r="F20">
            <v>4830.8</v>
          </cell>
          <cell r="G20">
            <v>-481.1</v>
          </cell>
          <cell r="H20">
            <v>7084</v>
          </cell>
          <cell r="I20">
            <v>8161.9</v>
          </cell>
          <cell r="J20">
            <v>-1077.9000000000001</v>
          </cell>
          <cell r="K20">
            <v>5239.8999999999996</v>
          </cell>
          <cell r="L20">
            <v>6089.4</v>
          </cell>
          <cell r="M20">
            <v>-849.5</v>
          </cell>
          <cell r="N20">
            <v>5358</v>
          </cell>
          <cell r="O20">
            <v>5900.9</v>
          </cell>
          <cell r="P20">
            <v>-542.9</v>
          </cell>
          <cell r="Q20">
            <v>4613.6000000000004</v>
          </cell>
          <cell r="R20">
            <v>5128.3</v>
          </cell>
          <cell r="S20">
            <v>-514.70000000000005</v>
          </cell>
          <cell r="T20">
            <v>5404</v>
          </cell>
          <cell r="U20">
            <v>6733.2</v>
          </cell>
          <cell r="V20">
            <v>-1329.2</v>
          </cell>
        </row>
        <row r="21">
          <cell r="A21" t="str">
            <v>Services d’assurance et de pension</v>
          </cell>
          <cell r="B21">
            <v>910.2</v>
          </cell>
          <cell r="C21">
            <v>452.3</v>
          </cell>
          <cell r="D21">
            <v>457.9</v>
          </cell>
          <cell r="E21">
            <v>1166.5999999999999</v>
          </cell>
          <cell r="F21">
            <v>472.7</v>
          </cell>
          <cell r="G21">
            <v>693.9</v>
          </cell>
          <cell r="H21">
            <v>1108.5</v>
          </cell>
          <cell r="I21">
            <v>546.1</v>
          </cell>
          <cell r="J21">
            <v>562.4</v>
          </cell>
          <cell r="K21">
            <v>880.6</v>
          </cell>
          <cell r="L21">
            <v>381.2</v>
          </cell>
          <cell r="M21">
            <v>499.4</v>
          </cell>
          <cell r="N21">
            <v>1118.8</v>
          </cell>
          <cell r="O21">
            <v>647.4</v>
          </cell>
          <cell r="P21">
            <v>471.4</v>
          </cell>
          <cell r="Q21">
            <v>981.3</v>
          </cell>
          <cell r="R21">
            <v>644.29999999999995</v>
          </cell>
          <cell r="S21">
            <v>337</v>
          </cell>
          <cell r="T21">
            <v>779.2</v>
          </cell>
          <cell r="U21">
            <v>453.6</v>
          </cell>
          <cell r="V21">
            <v>325.60000000000002</v>
          </cell>
        </row>
        <row r="22">
          <cell r="A22" t="str">
            <v>Services financiers</v>
          </cell>
          <cell r="B22">
            <v>907.5</v>
          </cell>
          <cell r="C22">
            <v>1271.5</v>
          </cell>
          <cell r="D22">
            <v>-364</v>
          </cell>
          <cell r="E22">
            <v>637.79999999999995</v>
          </cell>
          <cell r="F22">
            <v>964.2</v>
          </cell>
          <cell r="G22">
            <v>-326.39999999999998</v>
          </cell>
          <cell r="H22">
            <v>587.1</v>
          </cell>
          <cell r="I22">
            <v>880.6</v>
          </cell>
          <cell r="J22">
            <v>-293.5</v>
          </cell>
          <cell r="K22">
            <v>624</v>
          </cell>
          <cell r="L22">
            <v>776.1</v>
          </cell>
          <cell r="M22">
            <v>-152.1</v>
          </cell>
          <cell r="N22">
            <v>644.79999999999995</v>
          </cell>
          <cell r="O22">
            <v>1418.2</v>
          </cell>
          <cell r="P22">
            <v>-773.4</v>
          </cell>
          <cell r="Q22">
            <v>718.9</v>
          </cell>
          <cell r="R22">
            <v>1112.0999999999999</v>
          </cell>
          <cell r="S22">
            <v>-393.2</v>
          </cell>
          <cell r="T22">
            <v>771.4</v>
          </cell>
          <cell r="U22">
            <v>1213.7</v>
          </cell>
          <cell r="V22">
            <v>-442.3</v>
          </cell>
        </row>
        <row r="23">
          <cell r="A23" t="str">
            <v>Frais pour usage de la propriété intellectuelle n.i.a.</v>
          </cell>
          <cell r="B23">
            <v>116.7</v>
          </cell>
          <cell r="C23">
            <v>1420.3</v>
          </cell>
          <cell r="D23">
            <v>-1303.5999999999999</v>
          </cell>
          <cell r="E23">
            <v>47.7</v>
          </cell>
          <cell r="F23">
            <v>1566.7</v>
          </cell>
          <cell r="G23">
            <v>-1519</v>
          </cell>
          <cell r="H23">
            <v>58.3</v>
          </cell>
          <cell r="I23">
            <v>1276.9000000000001</v>
          </cell>
          <cell r="J23">
            <v>-1218.5999999999999</v>
          </cell>
          <cell r="K23">
            <v>95.2</v>
          </cell>
          <cell r="L23">
            <v>1023.1</v>
          </cell>
          <cell r="M23">
            <v>-927.9</v>
          </cell>
          <cell r="N23">
            <v>32.4</v>
          </cell>
          <cell r="O23">
            <v>933.6</v>
          </cell>
          <cell r="P23">
            <v>-901.2</v>
          </cell>
          <cell r="Q23">
            <v>12.7</v>
          </cell>
          <cell r="R23">
            <v>937.4</v>
          </cell>
          <cell r="S23">
            <v>-924.7</v>
          </cell>
          <cell r="T23">
            <v>8.6999999999999993</v>
          </cell>
          <cell r="U23">
            <v>691.4</v>
          </cell>
          <cell r="V23">
            <v>-682.7</v>
          </cell>
        </row>
        <row r="24">
          <cell r="A24" t="str">
            <v>Services de télécommunications, d’informatique et d’information</v>
          </cell>
          <cell r="B24">
            <v>15265.9</v>
          </cell>
          <cell r="C24">
            <v>3422.4</v>
          </cell>
          <cell r="D24">
            <v>11843.5</v>
          </cell>
          <cell r="E24">
            <v>15631.3</v>
          </cell>
          <cell r="F24">
            <v>2635.3</v>
          </cell>
          <cell r="G24">
            <v>12996</v>
          </cell>
          <cell r="H24">
            <v>14460.2</v>
          </cell>
          <cell r="I24">
            <v>2245.5</v>
          </cell>
          <cell r="J24">
            <v>12214.7</v>
          </cell>
          <cell r="K24">
            <v>14130</v>
          </cell>
          <cell r="L24">
            <v>2094.3000000000002</v>
          </cell>
          <cell r="M24">
            <v>12035.7</v>
          </cell>
          <cell r="N24">
            <v>14032.3</v>
          </cell>
          <cell r="O24">
            <v>1851.1</v>
          </cell>
          <cell r="P24">
            <v>12181.2</v>
          </cell>
          <cell r="Q24">
            <v>13331.7</v>
          </cell>
          <cell r="R24">
            <v>1763.1</v>
          </cell>
          <cell r="S24">
            <v>11568.6</v>
          </cell>
          <cell r="T24">
            <v>13166.6</v>
          </cell>
          <cell r="U24">
            <v>1833.2</v>
          </cell>
          <cell r="V24">
            <v>11333.4</v>
          </cell>
        </row>
        <row r="25">
          <cell r="A25" t="str">
            <v>Autres services aux entreprises</v>
          </cell>
          <cell r="B25">
            <v>25224.5</v>
          </cell>
          <cell r="C25">
            <v>14488.4</v>
          </cell>
          <cell r="D25">
            <v>10736.1</v>
          </cell>
          <cell r="E25">
            <v>20808.099999999999</v>
          </cell>
          <cell r="F25">
            <v>14821.6</v>
          </cell>
          <cell r="G25">
            <v>5986.5</v>
          </cell>
          <cell r="H25">
            <v>17323.5</v>
          </cell>
          <cell r="I25">
            <v>13457.9</v>
          </cell>
          <cell r="J25">
            <v>3865.6</v>
          </cell>
          <cell r="K25">
            <v>16577.7</v>
          </cell>
          <cell r="L25">
            <v>13667.3</v>
          </cell>
          <cell r="M25">
            <v>2910.4</v>
          </cell>
          <cell r="N25">
            <v>13543</v>
          </cell>
          <cell r="O25">
            <v>13056.3</v>
          </cell>
          <cell r="P25">
            <v>486.7</v>
          </cell>
          <cell r="Q25">
            <v>10363.1</v>
          </cell>
          <cell r="R25">
            <v>12788.6</v>
          </cell>
          <cell r="S25">
            <v>-2425.5</v>
          </cell>
          <cell r="T25">
            <v>10374.4</v>
          </cell>
          <cell r="U25">
            <v>13030.9</v>
          </cell>
          <cell r="V25">
            <v>-2656.5</v>
          </cell>
        </row>
        <row r="26">
          <cell r="A26" t="str">
            <v>Services personnels, culturels et relatifs aux loisirs</v>
          </cell>
          <cell r="B26">
            <v>1090.0999999999999</v>
          </cell>
          <cell r="C26">
            <v>308.3</v>
          </cell>
          <cell r="D26">
            <v>781.8</v>
          </cell>
          <cell r="E26">
            <v>1299</v>
          </cell>
          <cell r="F26">
            <v>330.8</v>
          </cell>
          <cell r="G26">
            <v>968.2</v>
          </cell>
          <cell r="H26">
            <v>960.5</v>
          </cell>
          <cell r="I26">
            <v>230.5</v>
          </cell>
          <cell r="J26">
            <v>730</v>
          </cell>
          <cell r="K26">
            <v>679.7</v>
          </cell>
          <cell r="L26">
            <v>248.2</v>
          </cell>
          <cell r="M26">
            <v>431.5</v>
          </cell>
          <cell r="N26">
            <v>689.3</v>
          </cell>
          <cell r="O26">
            <v>323.60000000000002</v>
          </cell>
          <cell r="P26">
            <v>365.7</v>
          </cell>
          <cell r="Q26">
            <v>1025.4000000000001</v>
          </cell>
          <cell r="R26">
            <v>209.9</v>
          </cell>
          <cell r="S26">
            <v>815.5</v>
          </cell>
          <cell r="T26">
            <v>432.3</v>
          </cell>
          <cell r="U26">
            <v>149.69999999999999</v>
          </cell>
          <cell r="V26">
            <v>282.60000000000002</v>
          </cell>
        </row>
        <row r="27">
          <cell r="A27" t="str">
            <v>Biens et services des administrations publiques n.i.a.</v>
          </cell>
          <cell r="B27">
            <v>6322.8</v>
          </cell>
          <cell r="C27">
            <v>9349.7000000000007</v>
          </cell>
          <cell r="D27">
            <v>-3026.9</v>
          </cell>
          <cell r="E27">
            <v>6018.1</v>
          </cell>
          <cell r="F27">
            <v>11769.7</v>
          </cell>
          <cell r="G27">
            <v>-5751.6</v>
          </cell>
          <cell r="H27">
            <v>7146.3</v>
          </cell>
          <cell r="I27">
            <v>10712.3</v>
          </cell>
          <cell r="J27">
            <v>-3566</v>
          </cell>
          <cell r="K27">
            <v>6849.6</v>
          </cell>
          <cell r="L27">
            <v>11796.3</v>
          </cell>
          <cell r="M27">
            <v>-4946.7</v>
          </cell>
          <cell r="N27">
            <v>5588.5</v>
          </cell>
          <cell r="O27">
            <v>9081.6</v>
          </cell>
          <cell r="P27">
            <v>-3493.1</v>
          </cell>
          <cell r="Q27">
            <v>3628.3</v>
          </cell>
          <cell r="R27">
            <v>8193</v>
          </cell>
          <cell r="S27">
            <v>-4564.7</v>
          </cell>
          <cell r="T27">
            <v>3248</v>
          </cell>
          <cell r="U27">
            <v>9258.5</v>
          </cell>
          <cell r="V27">
            <v>-6010.5</v>
          </cell>
        </row>
        <row r="28">
          <cell r="A28" t="str">
            <v>REVENU PRIMAIRE</v>
          </cell>
          <cell r="B28">
            <v>7414.7</v>
          </cell>
          <cell r="C28">
            <v>25838.400000000005</v>
          </cell>
          <cell r="D28">
            <v>-18423.7</v>
          </cell>
          <cell r="E28">
            <v>6777.5</v>
          </cell>
          <cell r="F28">
            <v>26328</v>
          </cell>
          <cell r="G28">
            <v>-19550.5</v>
          </cell>
          <cell r="H28">
            <v>8028.2000000000007</v>
          </cell>
          <cell r="I28">
            <v>26826.600000000002</v>
          </cell>
          <cell r="J28">
            <v>-18798.400000000001</v>
          </cell>
          <cell r="K28">
            <v>7255.5</v>
          </cell>
          <cell r="L28">
            <v>23401.4</v>
          </cell>
          <cell r="M28">
            <v>-16145.9</v>
          </cell>
          <cell r="N28">
            <v>5099.8</v>
          </cell>
          <cell r="O28">
            <v>23527.200000000001</v>
          </cell>
          <cell r="P28">
            <v>-18427.400000000001</v>
          </cell>
          <cell r="Q28">
            <v>4926.8999999999996</v>
          </cell>
          <cell r="R28">
            <v>27383.5</v>
          </cell>
          <cell r="S28">
            <v>-22456.6</v>
          </cell>
          <cell r="T28">
            <v>4333.3999999999996</v>
          </cell>
          <cell r="U28">
            <v>18018.3</v>
          </cell>
          <cell r="V28">
            <v>-13684.9</v>
          </cell>
        </row>
        <row r="29">
          <cell r="A29" t="str">
            <v>Revenus des investissements</v>
          </cell>
          <cell r="B29">
            <v>6761.9</v>
          </cell>
          <cell r="C29">
            <v>25802.700000000004</v>
          </cell>
          <cell r="D29">
            <v>-19040.8</v>
          </cell>
          <cell r="E29">
            <v>6560.5</v>
          </cell>
          <cell r="F29">
            <v>26287.200000000001</v>
          </cell>
          <cell r="G29">
            <v>-19726.7</v>
          </cell>
          <cell r="H29">
            <v>7297.1</v>
          </cell>
          <cell r="I29">
            <v>26787.300000000003</v>
          </cell>
          <cell r="J29">
            <v>-19490.2</v>
          </cell>
          <cell r="K29">
            <v>6644.2</v>
          </cell>
          <cell r="L29">
            <v>23364.5</v>
          </cell>
          <cell r="M29">
            <v>-16720.3</v>
          </cell>
          <cell r="N29">
            <v>4602.2</v>
          </cell>
          <cell r="O29">
            <v>23492</v>
          </cell>
          <cell r="P29">
            <v>-18889.8</v>
          </cell>
          <cell r="Q29">
            <v>4071.9</v>
          </cell>
          <cell r="R29">
            <v>27265.3</v>
          </cell>
          <cell r="S29">
            <v>-23193.4</v>
          </cell>
          <cell r="T29">
            <v>4019.0999999999995</v>
          </cell>
          <cell r="U29">
            <v>17985.099999999999</v>
          </cell>
          <cell r="V29">
            <v>-13966</v>
          </cell>
        </row>
        <row r="30">
          <cell r="A30" t="str">
            <v>Investissements directs</v>
          </cell>
          <cell r="B30">
            <v>4609.5</v>
          </cell>
          <cell r="C30">
            <v>16960.7</v>
          </cell>
          <cell r="D30">
            <v>-12351.2</v>
          </cell>
          <cell r="E30">
            <v>3822.3</v>
          </cell>
          <cell r="F30">
            <v>17054.900000000001</v>
          </cell>
          <cell r="G30">
            <v>-13232.6</v>
          </cell>
          <cell r="H30">
            <v>3659.6</v>
          </cell>
          <cell r="I30">
            <v>17579.400000000001</v>
          </cell>
          <cell r="J30">
            <v>-13919.8</v>
          </cell>
          <cell r="K30">
            <v>3065.5</v>
          </cell>
          <cell r="L30">
            <v>13663.3</v>
          </cell>
          <cell r="M30">
            <v>-10597.8</v>
          </cell>
          <cell r="N30">
            <v>2712.2</v>
          </cell>
          <cell r="O30">
            <v>13884</v>
          </cell>
          <cell r="P30">
            <v>-11171.8</v>
          </cell>
          <cell r="Q30">
            <v>2390.4</v>
          </cell>
          <cell r="R30">
            <v>18756.2</v>
          </cell>
          <cell r="S30">
            <v>-16365.8</v>
          </cell>
          <cell r="T30">
            <v>1739.1</v>
          </cell>
          <cell r="U30">
            <v>10132.799999999999</v>
          </cell>
          <cell r="V30">
            <v>-8393.7000000000007</v>
          </cell>
        </row>
        <row r="31">
          <cell r="A31" t="str">
            <v>Investissements de portefeuille</v>
          </cell>
          <cell r="B31">
            <v>43.4</v>
          </cell>
          <cell r="C31">
            <v>3330.4</v>
          </cell>
          <cell r="D31">
            <v>-3287</v>
          </cell>
          <cell r="E31">
            <v>15.8</v>
          </cell>
          <cell r="F31">
            <v>3459</v>
          </cell>
          <cell r="G31">
            <v>-3443.2</v>
          </cell>
          <cell r="H31">
            <v>103.2</v>
          </cell>
          <cell r="I31">
            <v>3646.4</v>
          </cell>
          <cell r="J31">
            <v>-3543.2</v>
          </cell>
          <cell r="K31">
            <v>102.2</v>
          </cell>
          <cell r="L31">
            <v>4011.1</v>
          </cell>
          <cell r="M31">
            <v>-3908.9</v>
          </cell>
          <cell r="N31">
            <v>1.6</v>
          </cell>
          <cell r="O31">
            <v>3801</v>
          </cell>
          <cell r="P31">
            <v>-3799.4</v>
          </cell>
          <cell r="Q31">
            <v>10.9</v>
          </cell>
          <cell r="R31">
            <v>2396.3000000000002</v>
          </cell>
          <cell r="S31">
            <v>-2385.4</v>
          </cell>
          <cell r="T31">
            <v>11.1</v>
          </cell>
          <cell r="U31">
            <v>1913.1</v>
          </cell>
          <cell r="V31">
            <v>-1902</v>
          </cell>
        </row>
        <row r="32">
          <cell r="A32" t="str">
            <v>Autres investissements</v>
          </cell>
          <cell r="B32">
            <v>140.69999999999999</v>
          </cell>
          <cell r="C32">
            <v>5511.6</v>
          </cell>
          <cell r="D32">
            <v>-5370.9</v>
          </cell>
          <cell r="E32">
            <v>78.900000000000006</v>
          </cell>
          <cell r="F32">
            <v>5773.3</v>
          </cell>
          <cell r="G32">
            <v>-5694.4</v>
          </cell>
          <cell r="H32">
            <v>202.5</v>
          </cell>
          <cell r="I32">
            <v>5561.5</v>
          </cell>
          <cell r="J32">
            <v>-5359</v>
          </cell>
          <cell r="K32">
            <v>290</v>
          </cell>
          <cell r="L32">
            <v>5690.1</v>
          </cell>
          <cell r="M32">
            <v>-5400.1</v>
          </cell>
          <cell r="N32">
            <v>120.7</v>
          </cell>
          <cell r="O32">
            <v>5807</v>
          </cell>
          <cell r="P32">
            <v>-5686.3</v>
          </cell>
          <cell r="Q32">
            <v>342.7</v>
          </cell>
          <cell r="R32">
            <v>6112.8</v>
          </cell>
          <cell r="S32">
            <v>-5770.1</v>
          </cell>
          <cell r="T32">
            <v>187.2</v>
          </cell>
          <cell r="U32">
            <v>5939.2</v>
          </cell>
          <cell r="V32">
            <v>-5752</v>
          </cell>
        </row>
        <row r="33">
          <cell r="A33" t="str">
            <v>Avoirs de réserve</v>
          </cell>
          <cell r="B33">
            <v>1968.3</v>
          </cell>
          <cell r="C33">
            <v>0</v>
          </cell>
          <cell r="D33">
            <v>1968.3</v>
          </cell>
          <cell r="E33">
            <v>2643.5</v>
          </cell>
          <cell r="F33">
            <v>0</v>
          </cell>
          <cell r="G33">
            <v>2643.5</v>
          </cell>
          <cell r="H33">
            <v>3331.8</v>
          </cell>
          <cell r="I33">
            <v>0</v>
          </cell>
          <cell r="J33">
            <v>3331.8</v>
          </cell>
          <cell r="K33">
            <v>3186.5</v>
          </cell>
          <cell r="L33">
            <v>0</v>
          </cell>
          <cell r="M33">
            <v>3186.5</v>
          </cell>
          <cell r="N33">
            <v>1767.7</v>
          </cell>
          <cell r="O33">
            <v>0</v>
          </cell>
          <cell r="P33">
            <v>1767.7</v>
          </cell>
          <cell r="Q33">
            <v>1327.9</v>
          </cell>
          <cell r="R33">
            <v>0</v>
          </cell>
          <cell r="S33">
            <v>1327.9</v>
          </cell>
          <cell r="T33">
            <v>2081.6999999999998</v>
          </cell>
          <cell r="U33">
            <v>0</v>
          </cell>
          <cell r="V33">
            <v>2081.6999999999998</v>
          </cell>
        </row>
        <row r="34">
          <cell r="A34" t="str">
            <v>Autres revenus primaires</v>
          </cell>
          <cell r="B34">
            <v>652.79999999999995</v>
          </cell>
          <cell r="C34">
            <v>35.700000000000003</v>
          </cell>
          <cell r="D34">
            <v>617.1</v>
          </cell>
          <cell r="E34">
            <v>217</v>
          </cell>
          <cell r="F34">
            <v>40.799999999999997</v>
          </cell>
          <cell r="G34">
            <v>176.2</v>
          </cell>
          <cell r="H34">
            <v>731.1</v>
          </cell>
          <cell r="I34">
            <v>39.299999999999997</v>
          </cell>
          <cell r="J34">
            <v>691.8</v>
          </cell>
          <cell r="K34">
            <v>611.29999999999995</v>
          </cell>
          <cell r="L34">
            <v>36.9</v>
          </cell>
          <cell r="M34">
            <v>574.4</v>
          </cell>
          <cell r="N34">
            <v>497.6</v>
          </cell>
          <cell r="O34">
            <v>35.200000000000003</v>
          </cell>
          <cell r="P34">
            <v>462.4</v>
          </cell>
          <cell r="Q34">
            <v>855</v>
          </cell>
          <cell r="R34">
            <v>118.2</v>
          </cell>
          <cell r="S34">
            <v>736.8</v>
          </cell>
          <cell r="T34">
            <v>314.3</v>
          </cell>
          <cell r="U34">
            <v>33.200000000000003</v>
          </cell>
          <cell r="V34">
            <v>281.10000000000002</v>
          </cell>
        </row>
        <row r="35">
          <cell r="A35" t="str">
            <v>REVENU SECONDAIRE</v>
          </cell>
          <cell r="B35">
            <v>81982.8</v>
          </cell>
          <cell r="C35">
            <v>6806.0999999999995</v>
          </cell>
          <cell r="D35">
            <v>75176.7</v>
          </cell>
          <cell r="E35">
            <v>81232.200000000012</v>
          </cell>
          <cell r="F35">
            <v>6101.9</v>
          </cell>
          <cell r="G35">
            <v>75130.3</v>
          </cell>
          <cell r="H35">
            <v>90815.6</v>
          </cell>
          <cell r="I35">
            <v>5860.5</v>
          </cell>
          <cell r="J35">
            <v>84955.1</v>
          </cell>
          <cell r="K35">
            <v>85072.5</v>
          </cell>
          <cell r="L35">
            <v>4633.1000000000004</v>
          </cell>
          <cell r="M35">
            <v>80439.399999999994</v>
          </cell>
          <cell r="N35">
            <v>78930.5</v>
          </cell>
          <cell r="O35">
            <v>4211.1000000000004</v>
          </cell>
          <cell r="P35">
            <v>74719.399999999994</v>
          </cell>
          <cell r="Q35">
            <v>86562.6</v>
          </cell>
          <cell r="R35">
            <v>4732.6000000000004</v>
          </cell>
          <cell r="S35">
            <v>81830</v>
          </cell>
          <cell r="T35">
            <v>77697</v>
          </cell>
          <cell r="U35">
            <v>4712.5</v>
          </cell>
          <cell r="V35">
            <v>72984.5</v>
          </cell>
        </row>
        <row r="36">
          <cell r="A36" t="str">
            <v>Publics</v>
          </cell>
          <cell r="B36">
            <v>3575</v>
          </cell>
          <cell r="C36">
            <v>1009.7</v>
          </cell>
          <cell r="D36">
            <v>2565.3000000000002</v>
          </cell>
          <cell r="E36">
            <v>4767.6000000000004</v>
          </cell>
          <cell r="F36">
            <v>1026.0999999999999</v>
          </cell>
          <cell r="G36">
            <v>3741.5</v>
          </cell>
          <cell r="H36">
            <v>12980.6</v>
          </cell>
          <cell r="I36">
            <v>1204.0999999999999</v>
          </cell>
          <cell r="J36">
            <v>11776.5</v>
          </cell>
          <cell r="K36">
            <v>10015.4</v>
          </cell>
          <cell r="L36">
            <v>696</v>
          </cell>
          <cell r="M36">
            <v>9319.4</v>
          </cell>
          <cell r="N36">
            <v>5250.9</v>
          </cell>
          <cell r="O36">
            <v>732.8</v>
          </cell>
          <cell r="P36">
            <v>4518.1000000000004</v>
          </cell>
          <cell r="Q36">
            <v>16717.099999999999</v>
          </cell>
          <cell r="R36">
            <v>778.8</v>
          </cell>
          <cell r="S36">
            <v>15938.3</v>
          </cell>
          <cell r="T36">
            <v>7335.8</v>
          </cell>
          <cell r="U36">
            <v>798.8</v>
          </cell>
          <cell r="V36">
            <v>6537</v>
          </cell>
        </row>
        <row r="37">
          <cell r="A37" t="str">
            <v>Privés</v>
          </cell>
          <cell r="B37">
            <v>78407.8</v>
          </cell>
          <cell r="C37">
            <v>5796.4</v>
          </cell>
          <cell r="D37">
            <v>72611.399999999994</v>
          </cell>
          <cell r="E37">
            <v>76464.600000000006</v>
          </cell>
          <cell r="F37">
            <v>5075.8</v>
          </cell>
          <cell r="G37">
            <v>71388.800000000003</v>
          </cell>
          <cell r="H37">
            <v>77835</v>
          </cell>
          <cell r="I37">
            <v>4656.3999999999996</v>
          </cell>
          <cell r="J37">
            <v>73178.600000000006</v>
          </cell>
          <cell r="K37">
            <v>75057.100000000006</v>
          </cell>
          <cell r="L37">
            <v>3937.1</v>
          </cell>
          <cell r="M37">
            <v>71120</v>
          </cell>
          <cell r="N37">
            <v>73679.600000000006</v>
          </cell>
          <cell r="O37">
            <v>3478.3</v>
          </cell>
          <cell r="P37">
            <v>70201.3</v>
          </cell>
          <cell r="Q37">
            <v>69845.5</v>
          </cell>
          <cell r="R37">
            <v>3953.8</v>
          </cell>
          <cell r="S37">
            <v>65891.7</v>
          </cell>
          <cell r="T37">
            <v>70361.2</v>
          </cell>
          <cell r="U37">
            <v>3913.7</v>
          </cell>
          <cell r="V37">
            <v>66447.5</v>
          </cell>
        </row>
        <row r="38">
          <cell r="A38" t="str">
            <v>SOLDE DU COMPTE DES TRANSACTIONS COURANTES</v>
          </cell>
          <cell r="B38">
            <v>512837.9</v>
          </cell>
          <cell r="C38">
            <v>560154.4</v>
          </cell>
          <cell r="D38">
            <v>-47316.5</v>
          </cell>
          <cell r="E38">
            <v>493906.2</v>
          </cell>
          <cell r="F38">
            <v>552273.9</v>
          </cell>
          <cell r="G38">
            <v>-58367.7</v>
          </cell>
          <cell r="H38">
            <v>474556.4</v>
          </cell>
          <cell r="I38">
            <v>510897.99999999994</v>
          </cell>
          <cell r="J38">
            <v>-36341.599999999999</v>
          </cell>
          <cell r="K38">
            <v>429617.5</v>
          </cell>
          <cell r="L38">
            <v>470657.1</v>
          </cell>
          <cell r="M38">
            <v>-41039.599999999999</v>
          </cell>
          <cell r="N38">
            <v>409142.39999999997</v>
          </cell>
          <cell r="O38">
            <v>430286.60000000003</v>
          </cell>
          <cell r="P38">
            <v>-21144.2</v>
          </cell>
          <cell r="Q38">
            <v>395594.6</v>
          </cell>
          <cell r="R38">
            <v>450814.3</v>
          </cell>
          <cell r="S38">
            <v>-55219.7</v>
          </cell>
          <cell r="T38">
            <v>362255.7</v>
          </cell>
          <cell r="U38">
            <v>433627.5</v>
          </cell>
          <cell r="V38">
            <v>-71371.8</v>
          </cell>
        </row>
        <row r="39">
          <cell r="A39" t="str">
            <v>COMPTE DE CAPITAL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6.1</v>
          </cell>
          <cell r="O39">
            <v>0</v>
          </cell>
          <cell r="P39">
            <v>6.1</v>
          </cell>
          <cell r="Q39">
            <v>15.7</v>
          </cell>
          <cell r="R39">
            <v>0</v>
          </cell>
          <cell r="S39">
            <v>15.7</v>
          </cell>
          <cell r="T39">
            <v>0</v>
          </cell>
          <cell r="U39">
            <v>0</v>
          </cell>
          <cell r="V39">
            <v>0</v>
          </cell>
        </row>
        <row r="41">
          <cell r="A41" t="str">
            <v>Capacité (+) / besoin (–) de financement</v>
          </cell>
          <cell r="D41">
            <v>-47316.5</v>
          </cell>
          <cell r="G41">
            <v>-58367.7</v>
          </cell>
          <cell r="J41">
            <v>-36341.599999999999</v>
          </cell>
          <cell r="M41">
            <v>-41039.599999999999</v>
          </cell>
          <cell r="P41">
            <v>-21138.100000000002</v>
          </cell>
          <cell r="S41">
            <v>-55204</v>
          </cell>
          <cell r="V41">
            <v>-71371.8</v>
          </cell>
        </row>
        <row r="42">
          <cell r="A42" t="str">
            <v>COMPTE FINANCIER</v>
          </cell>
          <cell r="B42" t="str">
            <v>Acquisition nette d’avoirs</v>
          </cell>
          <cell r="C42" t="str">
            <v>Accroissement net des engagements</v>
          </cell>
          <cell r="D42" t="str">
            <v>Solde</v>
          </cell>
          <cell r="E42" t="str">
            <v>Acquisition nette d’avoirs</v>
          </cell>
          <cell r="F42" t="str">
            <v>Accroissement net des engagements</v>
          </cell>
          <cell r="G42" t="str">
            <v>Solde</v>
          </cell>
          <cell r="H42" t="str">
            <v>Acquisition nette d’avoirs</v>
          </cell>
          <cell r="I42" t="str">
            <v>Accroissement net des engagements</v>
          </cell>
          <cell r="J42" t="str">
            <v>Solde</v>
          </cell>
          <cell r="K42" t="str">
            <v>Acquisition nette d’avoirs</v>
          </cell>
          <cell r="L42" t="str">
            <v>Accroissement net des engagements</v>
          </cell>
          <cell r="M42" t="str">
            <v>Solde</v>
          </cell>
          <cell r="N42" t="str">
            <v>Acquisition nette d’avoirs</v>
          </cell>
          <cell r="O42" t="str">
            <v>Accroissement net des engagements</v>
          </cell>
          <cell r="P42" t="str">
            <v>Solde</v>
          </cell>
          <cell r="Q42" t="str">
            <v>Acquisition nette d’avoirs</v>
          </cell>
          <cell r="R42" t="str">
            <v>Accroissement net des engagements</v>
          </cell>
          <cell r="S42" t="str">
            <v>Solde</v>
          </cell>
          <cell r="T42" t="str">
            <v>Acquisition nette d’avoirs</v>
          </cell>
          <cell r="U42" t="str">
            <v>Accroissement net des engagements</v>
          </cell>
          <cell r="V42" t="str">
            <v>Solde</v>
          </cell>
        </row>
        <row r="44">
          <cell r="A44" t="str">
            <v>INVESTISSEMENTS DIRECTS (CF)</v>
          </cell>
          <cell r="B44">
            <v>9933</v>
          </cell>
          <cell r="C44">
            <v>15379</v>
          </cell>
          <cell r="D44">
            <v>-5446</v>
          </cell>
          <cell r="E44">
            <v>7341</v>
          </cell>
          <cell r="F44">
            <v>33404</v>
          </cell>
          <cell r="G44">
            <v>-26063</v>
          </cell>
          <cell r="H44">
            <v>9895</v>
          </cell>
          <cell r="I44">
            <v>26033</v>
          </cell>
          <cell r="J44">
            <v>-16138</v>
          </cell>
          <cell r="K44">
            <v>5685</v>
          </cell>
          <cell r="L44">
            <v>21156</v>
          </cell>
          <cell r="M44">
            <v>-15471</v>
          </cell>
          <cell r="N44">
            <v>6379</v>
          </cell>
          <cell r="O44">
            <v>31781</v>
          </cell>
          <cell r="P44">
            <v>-25402</v>
          </cell>
          <cell r="Q44">
            <v>3668</v>
          </cell>
          <cell r="R44">
            <v>29935</v>
          </cell>
          <cell r="S44">
            <v>-26267</v>
          </cell>
          <cell r="T44">
            <v>2790</v>
          </cell>
          <cell r="U44">
            <v>27722</v>
          </cell>
          <cell r="V44">
            <v>-24932</v>
          </cell>
        </row>
        <row r="45">
          <cell r="A45" t="str">
            <v>Actions et parts de fonds de placement</v>
          </cell>
          <cell r="B45">
            <v>9322</v>
          </cell>
          <cell r="C45">
            <v>13380</v>
          </cell>
          <cell r="D45">
            <v>-4058</v>
          </cell>
          <cell r="E45">
            <v>7489</v>
          </cell>
          <cell r="F45">
            <v>27608</v>
          </cell>
          <cell r="G45">
            <v>-20119</v>
          </cell>
          <cell r="H45">
            <v>9175</v>
          </cell>
          <cell r="I45">
            <v>19000</v>
          </cell>
          <cell r="J45">
            <v>-9825</v>
          </cell>
          <cell r="K45">
            <v>5585</v>
          </cell>
          <cell r="L45">
            <v>15931</v>
          </cell>
          <cell r="M45">
            <v>-10346</v>
          </cell>
          <cell r="N45">
            <v>6737</v>
          </cell>
          <cell r="O45">
            <v>21873</v>
          </cell>
          <cell r="P45">
            <v>-15136</v>
          </cell>
          <cell r="Q45">
            <v>3120</v>
          </cell>
          <cell r="R45">
            <v>26630</v>
          </cell>
          <cell r="S45">
            <v>-23510</v>
          </cell>
          <cell r="T45">
            <v>2321</v>
          </cell>
          <cell r="U45">
            <v>26471</v>
          </cell>
          <cell r="V45">
            <v>-24150</v>
          </cell>
        </row>
        <row r="46">
          <cell r="A46" t="str">
            <v>Instruments de dette</v>
          </cell>
          <cell r="B46">
            <v>611</v>
          </cell>
          <cell r="C46">
            <v>1999</v>
          </cell>
          <cell r="D46">
            <v>-1388</v>
          </cell>
          <cell r="E46">
            <v>-148</v>
          </cell>
          <cell r="F46">
            <v>5796</v>
          </cell>
          <cell r="G46">
            <v>-5944</v>
          </cell>
          <cell r="H46">
            <v>720</v>
          </cell>
          <cell r="I46">
            <v>7033</v>
          </cell>
          <cell r="J46">
            <v>-6313</v>
          </cell>
          <cell r="K46">
            <v>100</v>
          </cell>
          <cell r="L46">
            <v>5225</v>
          </cell>
          <cell r="M46">
            <v>-5125</v>
          </cell>
          <cell r="N46">
            <v>-358</v>
          </cell>
          <cell r="O46">
            <v>9908</v>
          </cell>
          <cell r="P46">
            <v>-10266</v>
          </cell>
          <cell r="Q46">
            <v>548</v>
          </cell>
          <cell r="R46">
            <v>3305</v>
          </cell>
          <cell r="S46">
            <v>-2757</v>
          </cell>
          <cell r="T46">
            <v>469</v>
          </cell>
          <cell r="U46">
            <v>1251</v>
          </cell>
          <cell r="V46">
            <v>-782</v>
          </cell>
        </row>
        <row r="47">
          <cell r="A47" t="str">
            <v>INVESTISSEMENTS DE PORTEFEUILLE (CF)</v>
          </cell>
          <cell r="B47">
            <v>145.89999999999998</v>
          </cell>
          <cell r="C47">
            <v>11575.900000000001</v>
          </cell>
          <cell r="D47">
            <v>-11430</v>
          </cell>
          <cell r="E47">
            <v>2439.4</v>
          </cell>
          <cell r="F47">
            <v>-4924.1000000000004</v>
          </cell>
          <cell r="G47">
            <v>7363.5</v>
          </cell>
          <cell r="H47">
            <v>96.999999999999986</v>
          </cell>
          <cell r="I47">
            <v>-1119.6999999999998</v>
          </cell>
          <cell r="J47">
            <v>1216.7</v>
          </cell>
          <cell r="K47">
            <v>1149</v>
          </cell>
          <cell r="L47">
            <v>-2101.1999999999998</v>
          </cell>
          <cell r="M47">
            <v>3250.2</v>
          </cell>
          <cell r="N47">
            <v>-1464</v>
          </cell>
          <cell r="O47">
            <v>11434</v>
          </cell>
          <cell r="P47">
            <v>-12898</v>
          </cell>
          <cell r="Q47">
            <v>-3523</v>
          </cell>
          <cell r="R47">
            <v>25509</v>
          </cell>
          <cell r="S47">
            <v>-29032</v>
          </cell>
          <cell r="T47">
            <v>-1946.6</v>
          </cell>
          <cell r="U47">
            <v>9303</v>
          </cell>
          <cell r="V47">
            <v>-11249.6</v>
          </cell>
        </row>
        <row r="48">
          <cell r="A48" t="str">
            <v>Actions et parts de fonds de placement (p)</v>
          </cell>
          <cell r="B48">
            <v>136.19999999999999</v>
          </cell>
          <cell r="C48">
            <v>2686.8</v>
          </cell>
          <cell r="D48">
            <v>-2550.6</v>
          </cell>
          <cell r="E48">
            <v>2392.3000000000002</v>
          </cell>
          <cell r="F48">
            <v>-1745.4</v>
          </cell>
          <cell r="G48">
            <v>4137.7</v>
          </cell>
          <cell r="H48">
            <v>147.19999999999999</v>
          </cell>
          <cell r="I48">
            <v>-406.4</v>
          </cell>
          <cell r="J48">
            <v>553.6</v>
          </cell>
          <cell r="K48">
            <v>1123</v>
          </cell>
          <cell r="L48">
            <v>-244.2</v>
          </cell>
          <cell r="M48">
            <v>1367.2</v>
          </cell>
        </row>
        <row r="49">
          <cell r="A49" t="str">
            <v>Titres de créance</v>
          </cell>
          <cell r="B49">
            <v>9.6999999999999993</v>
          </cell>
          <cell r="C49">
            <v>8889.1</v>
          </cell>
          <cell r="D49">
            <v>-8879.4</v>
          </cell>
          <cell r="E49">
            <v>47.1</v>
          </cell>
          <cell r="F49">
            <v>-3178.7</v>
          </cell>
          <cell r="G49">
            <v>3225.8</v>
          </cell>
          <cell r="H49">
            <v>-50.2</v>
          </cell>
          <cell r="I49">
            <v>-713.3</v>
          </cell>
          <cell r="J49">
            <v>663.1</v>
          </cell>
          <cell r="K49">
            <v>26</v>
          </cell>
          <cell r="L49">
            <v>-1857</v>
          </cell>
          <cell r="M49">
            <v>1883</v>
          </cell>
        </row>
        <row r="50">
          <cell r="A50" t="str">
            <v>DÉRIVÉS FINANCIERS (CF)</v>
          </cell>
          <cell r="B50">
            <v>-2405.3000000000002</v>
          </cell>
          <cell r="C50">
            <v>-2588.6</v>
          </cell>
          <cell r="D50">
            <v>183.3</v>
          </cell>
          <cell r="E50">
            <v>-2040.3</v>
          </cell>
          <cell r="F50">
            <v>-1750.7</v>
          </cell>
          <cell r="G50">
            <v>-289.60000000000002</v>
          </cell>
          <cell r="H50">
            <v>-1415.6</v>
          </cell>
          <cell r="I50">
            <v>-1407.7</v>
          </cell>
          <cell r="J50">
            <v>-7.9</v>
          </cell>
          <cell r="K50">
            <v>-1890.6</v>
          </cell>
          <cell r="L50">
            <v>-1816.1</v>
          </cell>
          <cell r="M50">
            <v>-74.5</v>
          </cell>
          <cell r="N50">
            <v>-2439.6</v>
          </cell>
          <cell r="O50">
            <v>-1900.3</v>
          </cell>
          <cell r="P50">
            <v>-539.29999999999995</v>
          </cell>
          <cell r="Q50">
            <v>-2069.1</v>
          </cell>
          <cell r="R50">
            <v>-1910.2</v>
          </cell>
          <cell r="S50">
            <v>-158.9</v>
          </cell>
          <cell r="T50">
            <v>-1747.2</v>
          </cell>
          <cell r="U50">
            <v>-1883.9</v>
          </cell>
          <cell r="V50">
            <v>136.69999999999999</v>
          </cell>
        </row>
        <row r="51">
          <cell r="A51" t="str">
            <v>AUTRES INVESTISSEMENTS (CF)</v>
          </cell>
          <cell r="B51">
            <v>-485.69999999999993</v>
          </cell>
          <cell r="C51">
            <v>34902.300000000003</v>
          </cell>
          <cell r="D51">
            <v>-35388</v>
          </cell>
          <cell r="E51">
            <v>-3219.6999999999994</v>
          </cell>
          <cell r="F51">
            <v>14522.8</v>
          </cell>
          <cell r="G51">
            <v>-17742.5</v>
          </cell>
          <cell r="H51">
            <v>16492.7</v>
          </cell>
          <cell r="I51">
            <v>20747.7</v>
          </cell>
          <cell r="J51">
            <v>-4255</v>
          </cell>
          <cell r="K51">
            <v>1226.5999999999999</v>
          </cell>
          <cell r="L51">
            <v>51482</v>
          </cell>
          <cell r="M51">
            <v>-50255.4</v>
          </cell>
          <cell r="N51">
            <v>-508.70000000000027</v>
          </cell>
          <cell r="O51">
            <v>17435.400000000001</v>
          </cell>
          <cell r="P51">
            <v>-17944.099999999999</v>
          </cell>
          <cell r="Q51">
            <v>8109.4</v>
          </cell>
          <cell r="R51">
            <v>28699.9</v>
          </cell>
          <cell r="S51">
            <v>-20590.5</v>
          </cell>
          <cell r="T51">
            <v>3639.5</v>
          </cell>
          <cell r="U51">
            <v>46803.6</v>
          </cell>
          <cell r="V51">
            <v>-43164.1</v>
          </cell>
        </row>
        <row r="52">
          <cell r="A52" t="str">
            <v>Autres participations</v>
          </cell>
          <cell r="B52">
            <v>287.8</v>
          </cell>
          <cell r="C52">
            <v>0</v>
          </cell>
          <cell r="D52">
            <v>287.8</v>
          </cell>
          <cell r="E52">
            <v>295.60000000000002</v>
          </cell>
          <cell r="F52">
            <v>0</v>
          </cell>
          <cell r="G52">
            <v>295.60000000000002</v>
          </cell>
          <cell r="H52">
            <v>211.8</v>
          </cell>
          <cell r="I52">
            <v>0</v>
          </cell>
          <cell r="J52">
            <v>211.8</v>
          </cell>
          <cell r="K52">
            <v>288.60000000000002</v>
          </cell>
          <cell r="L52">
            <v>0</v>
          </cell>
          <cell r="M52">
            <v>288.60000000000002</v>
          </cell>
          <cell r="N52">
            <v>290.2</v>
          </cell>
          <cell r="O52">
            <v>0</v>
          </cell>
          <cell r="P52">
            <v>290.2</v>
          </cell>
          <cell r="Q52">
            <v>169.8</v>
          </cell>
          <cell r="R52">
            <v>0</v>
          </cell>
          <cell r="S52">
            <v>169.8</v>
          </cell>
          <cell r="T52">
            <v>27.7</v>
          </cell>
          <cell r="U52">
            <v>0</v>
          </cell>
          <cell r="V52">
            <v>27.7</v>
          </cell>
        </row>
        <row r="53">
          <cell r="A53" t="str">
            <v>Numéraire et dépôts</v>
          </cell>
          <cell r="B53">
            <v>-898.6</v>
          </cell>
          <cell r="C53">
            <v>11443.1</v>
          </cell>
          <cell r="D53">
            <v>-12341.7</v>
          </cell>
          <cell r="E53">
            <v>-5093.8999999999996</v>
          </cell>
          <cell r="F53">
            <v>1393.2</v>
          </cell>
          <cell r="G53">
            <v>-6487.1</v>
          </cell>
          <cell r="H53">
            <v>16146.7</v>
          </cell>
          <cell r="I53">
            <v>-16838</v>
          </cell>
          <cell r="J53">
            <v>32984.699999999997</v>
          </cell>
          <cell r="K53">
            <v>-2067.4</v>
          </cell>
          <cell r="L53">
            <v>8834.6</v>
          </cell>
          <cell r="M53">
            <v>-10902</v>
          </cell>
          <cell r="N53">
            <v>2840.9</v>
          </cell>
          <cell r="O53">
            <v>-3275.6</v>
          </cell>
          <cell r="P53">
            <v>6116.5</v>
          </cell>
          <cell r="Q53">
            <v>-1610.3</v>
          </cell>
          <cell r="R53">
            <v>-1708.5</v>
          </cell>
          <cell r="S53">
            <v>98.2</v>
          </cell>
          <cell r="T53">
            <v>3655.8</v>
          </cell>
          <cell r="U53">
            <v>6878.2</v>
          </cell>
          <cell r="V53">
            <v>-3222.4</v>
          </cell>
        </row>
        <row r="54">
          <cell r="A54" t="str">
            <v>Prêts</v>
          </cell>
          <cell r="B54">
            <v>269</v>
          </cell>
          <cell r="C54">
            <v>12437.9</v>
          </cell>
          <cell r="D54">
            <v>-12168.9</v>
          </cell>
          <cell r="E54">
            <v>0</v>
          </cell>
          <cell r="F54">
            <v>3169.5</v>
          </cell>
          <cell r="G54">
            <v>-3169.5</v>
          </cell>
          <cell r="H54">
            <v>-328</v>
          </cell>
          <cell r="I54">
            <v>22480.3</v>
          </cell>
          <cell r="J54">
            <v>-22808.3</v>
          </cell>
          <cell r="K54">
            <v>113</v>
          </cell>
          <cell r="L54">
            <v>16962.8</v>
          </cell>
          <cell r="M54">
            <v>-16849.8</v>
          </cell>
          <cell r="N54">
            <v>0</v>
          </cell>
          <cell r="O54">
            <v>14852.6</v>
          </cell>
          <cell r="P54">
            <v>-14852.6</v>
          </cell>
          <cell r="Q54">
            <v>0</v>
          </cell>
          <cell r="R54">
            <v>13007.2</v>
          </cell>
          <cell r="S54">
            <v>-13007.2</v>
          </cell>
          <cell r="T54">
            <v>-44</v>
          </cell>
          <cell r="U54">
            <v>25404.5</v>
          </cell>
          <cell r="V54">
            <v>-25448.5</v>
          </cell>
        </row>
        <row r="55">
          <cell r="A55" t="str">
            <v>Crédits commerciaux et avances</v>
          </cell>
          <cell r="B55">
            <v>-143.9</v>
          </cell>
          <cell r="C55">
            <v>11021.3</v>
          </cell>
          <cell r="D55">
            <v>-11165.2</v>
          </cell>
          <cell r="E55">
            <v>1578.6</v>
          </cell>
          <cell r="F55">
            <v>9960.1</v>
          </cell>
          <cell r="G55">
            <v>-8381.5</v>
          </cell>
          <cell r="H55">
            <v>462.2</v>
          </cell>
          <cell r="I55">
            <v>18133.400000000001</v>
          </cell>
          <cell r="J55">
            <v>-17671.2</v>
          </cell>
          <cell r="K55">
            <v>2892.4</v>
          </cell>
          <cell r="L55">
            <v>22656.6</v>
          </cell>
          <cell r="M55">
            <v>-19764.2</v>
          </cell>
          <cell r="N55">
            <v>-3639.8</v>
          </cell>
          <cell r="O55">
            <v>5858.4</v>
          </cell>
          <cell r="P55">
            <v>-9498.2000000000007</v>
          </cell>
          <cell r="Q55">
            <v>9549.9</v>
          </cell>
          <cell r="R55">
            <v>17401.2</v>
          </cell>
          <cell r="S55">
            <v>-7851.3</v>
          </cell>
          <cell r="T55">
            <v>0</v>
          </cell>
          <cell r="U55">
            <v>14520.9</v>
          </cell>
          <cell r="V55">
            <v>-14520.9</v>
          </cell>
        </row>
        <row r="56">
          <cell r="A56" t="str">
            <v>Autres comptes à recevoir/à payer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-3028</v>
          </cell>
          <cell r="J56">
            <v>3028</v>
          </cell>
          <cell r="K56">
            <v>0</v>
          </cell>
          <cell r="L56">
            <v>3028</v>
          </cell>
          <cell r="M56">
            <v>-3028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AVOIRS DE RÉSERVE (CF)</v>
          </cell>
          <cell r="B57">
            <v>18707.7</v>
          </cell>
          <cell r="C57">
            <v>0</v>
          </cell>
          <cell r="D57">
            <v>18707.7</v>
          </cell>
          <cell r="E57">
            <v>-9504.2000000000007</v>
          </cell>
          <cell r="F57">
            <v>0</v>
          </cell>
          <cell r="G57">
            <v>-9504.2000000000007</v>
          </cell>
          <cell r="H57">
            <v>-9006.6</v>
          </cell>
          <cell r="I57">
            <v>0</v>
          </cell>
          <cell r="J57">
            <v>-9006.6</v>
          </cell>
          <cell r="K57">
            <v>27106.6</v>
          </cell>
          <cell r="L57">
            <v>0</v>
          </cell>
          <cell r="M57">
            <v>27106.6</v>
          </cell>
          <cell r="N57">
            <v>42378.7</v>
          </cell>
          <cell r="O57">
            <v>0</v>
          </cell>
          <cell r="P57">
            <v>42378.7</v>
          </cell>
          <cell r="Q57">
            <v>29212.3</v>
          </cell>
          <cell r="R57">
            <v>0</v>
          </cell>
          <cell r="S57">
            <v>29212.3</v>
          </cell>
          <cell r="T57">
            <v>11759.7</v>
          </cell>
          <cell r="U57">
            <v>0</v>
          </cell>
          <cell r="V57">
            <v>11759.7</v>
          </cell>
        </row>
        <row r="59">
          <cell r="A59" t="str">
            <v>TOTAL DES CHANGEMENTS DES AVOIRS/ENGAGEMENTS</v>
          </cell>
          <cell r="B59">
            <v>25895.599999999999</v>
          </cell>
          <cell r="C59">
            <v>59268.600000000006</v>
          </cell>
          <cell r="D59">
            <v>-33373</v>
          </cell>
          <cell r="E59">
            <v>-4983.8000000000011</v>
          </cell>
          <cell r="F59">
            <v>41252</v>
          </cell>
          <cell r="G59">
            <v>-46235.8</v>
          </cell>
          <cell r="H59">
            <v>16062.499999999998</v>
          </cell>
          <cell r="I59">
            <v>44253.3</v>
          </cell>
          <cell r="J59">
            <v>-28190.799999999999</v>
          </cell>
          <cell r="K59">
            <v>33276.6</v>
          </cell>
          <cell r="L59">
            <v>68720.7</v>
          </cell>
          <cell r="M59">
            <v>-35444.1</v>
          </cell>
          <cell r="N59">
            <v>44345.399999999994</v>
          </cell>
          <cell r="O59">
            <v>58750.1</v>
          </cell>
          <cell r="P59">
            <v>-14404.7</v>
          </cell>
          <cell r="Q59">
            <v>35397.599999999999</v>
          </cell>
          <cell r="R59">
            <v>82233.700000000012</v>
          </cell>
          <cell r="S59">
            <v>-46836.1</v>
          </cell>
          <cell r="T59">
            <v>14495.400000000001</v>
          </cell>
          <cell r="U59">
            <v>81944.7</v>
          </cell>
          <cell r="V59">
            <v>-67449.3</v>
          </cell>
        </row>
        <row r="61">
          <cell r="A61" t="str">
            <v>Capacité (+) / besoin (–) de financement</v>
          </cell>
          <cell r="D61">
            <v>-33373</v>
          </cell>
          <cell r="G61">
            <v>-46235.8</v>
          </cell>
          <cell r="J61">
            <v>-28190.799999999999</v>
          </cell>
          <cell r="M61">
            <v>-35444.1</v>
          </cell>
          <cell r="P61">
            <v>-14404.7</v>
          </cell>
          <cell r="S61">
            <v>-46836.1</v>
          </cell>
          <cell r="V61">
            <v>-67449.3</v>
          </cell>
        </row>
        <row r="62">
          <cell r="A62" t="str">
            <v>Erreurs et omissions nettes</v>
          </cell>
          <cell r="D62">
            <v>13943.5</v>
          </cell>
          <cell r="G62">
            <v>12131.9</v>
          </cell>
          <cell r="J62">
            <v>8150.8</v>
          </cell>
          <cell r="M62">
            <v>5595.5</v>
          </cell>
          <cell r="P62">
            <v>6733.4</v>
          </cell>
          <cell r="S62">
            <v>8367.9</v>
          </cell>
          <cell r="V62">
            <v>3922.5</v>
          </cell>
        </row>
        <row r="67">
          <cell r="F67">
            <v>5786.8</v>
          </cell>
          <cell r="I67">
            <v>28800</v>
          </cell>
        </row>
        <row r="69">
          <cell r="H69">
            <v>-23013.200000000001</v>
          </cell>
          <cell r="I69">
            <v>-79.906944444444449</v>
          </cell>
        </row>
      </sheetData>
      <sheetData sheetId="14" refreshError="1">
        <row r="1">
          <cell r="A1" t="str">
            <v xml:space="preserve"> * Données actualisées (en millions de dirhams)</v>
          </cell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A2" t="str">
            <v xml:space="preserve"> * Données actualisées (en millions de dirhams)</v>
          </cell>
        </row>
        <row r="3">
          <cell r="A3" t="str">
            <v>RUBRIQUES</v>
          </cell>
          <cell r="B3" t="str">
            <v>Actif</v>
          </cell>
          <cell r="C3" t="str">
            <v>Passif</v>
          </cell>
          <cell r="D3" t="str">
            <v>Solde</v>
          </cell>
          <cell r="E3" t="str">
            <v>Actif</v>
          </cell>
          <cell r="F3" t="str">
            <v>Passif</v>
          </cell>
          <cell r="G3" t="str">
            <v>Solde</v>
          </cell>
          <cell r="H3" t="str">
            <v>Actif</v>
          </cell>
          <cell r="I3" t="str">
            <v>Passif</v>
          </cell>
          <cell r="J3" t="str">
            <v>Solde</v>
          </cell>
          <cell r="K3" t="str">
            <v>Actif</v>
          </cell>
          <cell r="L3" t="str">
            <v>Passif</v>
          </cell>
          <cell r="M3" t="str">
            <v>Solde</v>
          </cell>
          <cell r="N3" t="str">
            <v>Actif</v>
          </cell>
          <cell r="O3" t="str">
            <v>Passif</v>
          </cell>
          <cell r="P3" t="str">
            <v>Solde</v>
          </cell>
          <cell r="Q3" t="str">
            <v>Actif</v>
          </cell>
          <cell r="R3" t="str">
            <v>Passif</v>
          </cell>
          <cell r="S3" t="str">
            <v>Solde</v>
          </cell>
          <cell r="T3" t="str">
            <v>Actif</v>
          </cell>
          <cell r="U3" t="str">
            <v>Passif</v>
          </cell>
          <cell r="V3" t="str">
            <v>Solde</v>
          </cell>
        </row>
        <row r="4">
          <cell r="A4" t="str">
            <v>Investissements directs</v>
          </cell>
          <cell r="B4">
            <v>61969.576000000001</v>
          </cell>
          <cell r="C4">
            <v>638173.19200000004</v>
          </cell>
          <cell r="D4">
            <v>-576203.61600000004</v>
          </cell>
          <cell r="E4">
            <v>49766.59</v>
          </cell>
          <cell r="F4">
            <v>614362.00000000012</v>
          </cell>
          <cell r="G4">
            <v>-564595.41000000015</v>
          </cell>
          <cell r="H4">
            <v>49783.700000000004</v>
          </cell>
          <cell r="I4">
            <v>589669.19999999995</v>
          </cell>
          <cell r="J4">
            <v>-539885.5</v>
          </cell>
          <cell r="K4">
            <v>45432.800000000003</v>
          </cell>
          <cell r="L4">
            <v>553101.50879119243</v>
          </cell>
          <cell r="M4">
            <v>-507668.70879119245</v>
          </cell>
          <cell r="N4">
            <v>46015.3</v>
          </cell>
          <cell r="O4">
            <v>492021.30879119231</v>
          </cell>
          <cell r="P4">
            <v>-446006.00879119232</v>
          </cell>
          <cell r="Q4">
            <v>37860.699999999997</v>
          </cell>
          <cell r="R4">
            <v>462903.89999999997</v>
          </cell>
          <cell r="S4">
            <v>-425043.19999999995</v>
          </cell>
          <cell r="T4">
            <v>20822.5</v>
          </cell>
          <cell r="U4">
            <v>422331.2</v>
          </cell>
          <cell r="V4">
            <v>-401508.7</v>
          </cell>
        </row>
        <row r="5">
          <cell r="A5" t="str">
            <v>Titres de participation et parts de fonds communs de placement (ID)</v>
          </cell>
          <cell r="B5">
            <v>56490.745999999999</v>
          </cell>
          <cell r="C5">
            <v>579455.20000000007</v>
          </cell>
          <cell r="D5">
            <v>-522964.45400000009</v>
          </cell>
          <cell r="E5">
            <v>45235.5</v>
          </cell>
          <cell r="F5">
            <v>557710.70000000007</v>
          </cell>
          <cell r="G5">
            <v>-512475.20000000007</v>
          </cell>
          <cell r="H5">
            <v>44421.9</v>
          </cell>
          <cell r="I5">
            <v>538870</v>
          </cell>
          <cell r="J5">
            <v>-494448.1</v>
          </cell>
          <cell r="K5">
            <v>40271.199999999997</v>
          </cell>
          <cell r="L5">
            <v>509356.00879119238</v>
          </cell>
          <cell r="M5">
            <v>-469084.80879119236</v>
          </cell>
          <cell r="N5">
            <v>39898.6</v>
          </cell>
          <cell r="O5">
            <v>453712.00879119232</v>
          </cell>
          <cell r="P5">
            <v>-413813.40879119234</v>
          </cell>
          <cell r="Q5">
            <v>34432.199999999997</v>
          </cell>
          <cell r="R5">
            <v>434486.69999999995</v>
          </cell>
          <cell r="S5">
            <v>-400054.49999999994</v>
          </cell>
          <cell r="T5">
            <v>17715.3</v>
          </cell>
          <cell r="U5">
            <v>397178.3</v>
          </cell>
          <cell r="V5">
            <v>-379463</v>
          </cell>
        </row>
        <row r="6">
          <cell r="A6" t="str">
            <v>Investisseur direct dans des entreprises d'investissement direct (EID)</v>
          </cell>
          <cell r="B6">
            <v>56490.745999999999</v>
          </cell>
          <cell r="C6">
            <v>579455.20000000007</v>
          </cell>
          <cell r="D6">
            <v>-522964.45400000009</v>
          </cell>
          <cell r="E6">
            <v>45235.5</v>
          </cell>
          <cell r="F6">
            <v>557710.70000000007</v>
          </cell>
          <cell r="G6">
            <v>-512475.20000000007</v>
          </cell>
          <cell r="H6">
            <v>44421.9</v>
          </cell>
          <cell r="I6">
            <v>538870</v>
          </cell>
          <cell r="J6">
            <v>-494448.1</v>
          </cell>
          <cell r="K6">
            <v>40271.199999999997</v>
          </cell>
          <cell r="L6">
            <v>509356.00879119238</v>
          </cell>
          <cell r="M6">
            <v>-469084.80879119236</v>
          </cell>
          <cell r="N6">
            <v>39898.6</v>
          </cell>
          <cell r="O6">
            <v>453712.00879119232</v>
          </cell>
          <cell r="P6">
            <v>-413813.40879119234</v>
          </cell>
          <cell r="Q6">
            <v>34432.199999999997</v>
          </cell>
          <cell r="R6">
            <v>434486.69999999995</v>
          </cell>
          <cell r="S6">
            <v>-400054.49999999994</v>
          </cell>
          <cell r="T6">
            <v>17715.3</v>
          </cell>
          <cell r="U6">
            <v>397178.3</v>
          </cell>
          <cell r="V6">
            <v>-379463</v>
          </cell>
        </row>
        <row r="7">
          <cell r="A7" t="str">
            <v>EID dans un investisseur direct (investissement à rebours)</v>
          </cell>
          <cell r="E7">
            <v>-17.110000000007858</v>
          </cell>
        </row>
        <row r="8">
          <cell r="A8" t="str">
            <v>Entre entreprises sœurs (TPPFCP_ID)</v>
          </cell>
        </row>
        <row r="9">
          <cell r="A9" t="str">
            <v>Instruments de dette (ID)</v>
          </cell>
          <cell r="B9">
            <v>5478.83</v>
          </cell>
          <cell r="C9">
            <v>58717.992000000006</v>
          </cell>
          <cell r="D9">
            <v>-53239.162000000004</v>
          </cell>
          <cell r="E9">
            <v>4531.09</v>
          </cell>
          <cell r="F9">
            <v>56651.3</v>
          </cell>
          <cell r="G9">
            <v>-52120.210000000006</v>
          </cell>
          <cell r="H9">
            <v>5361.8</v>
          </cell>
          <cell r="I9">
            <v>50799.199999999997</v>
          </cell>
          <cell r="J9">
            <v>-45437.399999999994</v>
          </cell>
          <cell r="K9">
            <v>5161.6000000000004</v>
          </cell>
          <cell r="L9">
            <v>43745.5</v>
          </cell>
          <cell r="M9">
            <v>-38583.9</v>
          </cell>
          <cell r="N9">
            <v>6116.7</v>
          </cell>
          <cell r="O9">
            <v>38309.300000000003</v>
          </cell>
          <cell r="P9">
            <v>-32192.600000000002</v>
          </cell>
          <cell r="Q9">
            <v>3428.5</v>
          </cell>
          <cell r="R9">
            <v>28417.199999999997</v>
          </cell>
          <cell r="S9">
            <v>-24988.699999999997</v>
          </cell>
          <cell r="T9">
            <v>3107.2</v>
          </cell>
          <cell r="U9">
            <v>25152.9</v>
          </cell>
          <cell r="V9">
            <v>-22045.7</v>
          </cell>
        </row>
        <row r="10">
          <cell r="A10" t="str">
            <v>Créances de l'investisseur direct sur les EID</v>
          </cell>
          <cell r="B10">
            <v>5478.83</v>
          </cell>
          <cell r="C10">
            <v>58717.992000000006</v>
          </cell>
          <cell r="D10">
            <v>-53239.162000000004</v>
          </cell>
          <cell r="E10">
            <v>4531.09</v>
          </cell>
          <cell r="F10">
            <v>56651.3</v>
          </cell>
          <cell r="G10">
            <v>-52120.210000000006</v>
          </cell>
          <cell r="H10">
            <v>5361.8</v>
          </cell>
          <cell r="I10">
            <v>50799.199999999997</v>
          </cell>
          <cell r="J10">
            <v>-45437.399999999994</v>
          </cell>
          <cell r="K10">
            <v>5161.6000000000004</v>
          </cell>
          <cell r="L10">
            <v>43745.5</v>
          </cell>
          <cell r="M10">
            <v>-38583.9</v>
          </cell>
          <cell r="N10">
            <v>6116.7</v>
          </cell>
          <cell r="O10">
            <v>38309.300000000003</v>
          </cell>
          <cell r="P10">
            <v>-32192.600000000002</v>
          </cell>
          <cell r="Q10">
            <v>3428.5</v>
          </cell>
          <cell r="R10">
            <v>28417.199999999997</v>
          </cell>
          <cell r="S10">
            <v>-24988.699999999997</v>
          </cell>
          <cell r="T10">
            <v>3107.2</v>
          </cell>
          <cell r="U10">
            <v>25152.9</v>
          </cell>
          <cell r="V10">
            <v>-22045.7</v>
          </cell>
        </row>
        <row r="11">
          <cell r="A11" t="str">
            <v>Créances des EID sur l'investisseur direct (investissement à rebours)</v>
          </cell>
        </row>
        <row r="12">
          <cell r="A12" t="str">
            <v>Entre entreprises sœurs (InD)</v>
          </cell>
        </row>
        <row r="14">
          <cell r="A14" t="str">
            <v>Investissements de portefeuille</v>
          </cell>
          <cell r="B14">
            <v>11213.7</v>
          </cell>
          <cell r="C14">
            <v>115504.9</v>
          </cell>
          <cell r="D14">
            <v>-104291.2</v>
          </cell>
          <cell r="E14">
            <v>11592.6</v>
          </cell>
          <cell r="F14">
            <v>101023.8</v>
          </cell>
          <cell r="G14">
            <v>-89431.2</v>
          </cell>
          <cell r="H14">
            <v>12257.600000000002</v>
          </cell>
          <cell r="I14">
            <v>110101.3</v>
          </cell>
          <cell r="J14">
            <v>-97843.7</v>
          </cell>
          <cell r="K14">
            <v>10643.3</v>
          </cell>
          <cell r="L14">
            <v>108084.8</v>
          </cell>
          <cell r="M14">
            <v>-97441.5</v>
          </cell>
          <cell r="N14">
            <v>14486.900000000001</v>
          </cell>
          <cell r="O14">
            <v>102754.81</v>
          </cell>
          <cell r="P14">
            <v>-88267.91</v>
          </cell>
          <cell r="Q14">
            <v>10916.1</v>
          </cell>
          <cell r="R14">
            <v>95797.135000000009</v>
          </cell>
          <cell r="S14">
            <v>-84881.035000000003</v>
          </cell>
          <cell r="T14">
            <v>6191.1</v>
          </cell>
          <cell r="U14">
            <v>63314.999999999993</v>
          </cell>
          <cell r="V14">
            <v>-57123.899999999994</v>
          </cell>
        </row>
        <row r="15">
          <cell r="A15" t="str">
            <v>Titres de participation et parts de fonds communs de placement (IP)</v>
          </cell>
          <cell r="B15">
            <v>10100.1</v>
          </cell>
          <cell r="C15">
            <v>37267.599999999999</v>
          </cell>
          <cell r="D15">
            <v>-27167.5</v>
          </cell>
          <cell r="E15">
            <v>10499.2</v>
          </cell>
          <cell r="F15">
            <v>30026</v>
          </cell>
          <cell r="G15">
            <v>-19526.8</v>
          </cell>
          <cell r="H15">
            <v>11178.400000000001</v>
          </cell>
          <cell r="I15">
            <v>33052.699999999997</v>
          </cell>
          <cell r="J15">
            <v>-21874.299999999996</v>
          </cell>
          <cell r="K15">
            <v>9766.1999999999989</v>
          </cell>
          <cell r="L15">
            <v>31898</v>
          </cell>
          <cell r="M15">
            <v>-22131.800000000003</v>
          </cell>
          <cell r="N15">
            <v>13339.2</v>
          </cell>
          <cell r="O15">
            <v>25699.4</v>
          </cell>
          <cell r="P15">
            <v>-12360.2</v>
          </cell>
          <cell r="Q15">
            <v>10822.300000000001</v>
          </cell>
          <cell r="R15">
            <v>28282.400000000001</v>
          </cell>
          <cell r="S15">
            <v>-17460.099999999999</v>
          </cell>
          <cell r="T15">
            <v>6106.6</v>
          </cell>
          <cell r="U15">
            <v>27528.799999999996</v>
          </cell>
          <cell r="V15">
            <v>-21422.199999999997</v>
          </cell>
        </row>
        <row r="16">
          <cell r="A16" t="str">
            <v>Banque centrale SMF (TPPFCP_IP)</v>
          </cell>
          <cell r="D16">
            <v>0</v>
          </cell>
          <cell r="G16">
            <v>0</v>
          </cell>
          <cell r="H16">
            <v>-8.5978964409563421</v>
          </cell>
          <cell r="I16">
            <v>8412.5</v>
          </cell>
          <cell r="J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A17" t="str">
            <v>Institutions de dépôts autres que la banque centrale (TPPFCP_IP)</v>
          </cell>
          <cell r="B17">
            <v>958.4</v>
          </cell>
          <cell r="C17">
            <v>16556.8</v>
          </cell>
          <cell r="D17">
            <v>-15598.4</v>
          </cell>
          <cell r="E17">
            <v>987.7</v>
          </cell>
          <cell r="F17">
            <v>11339.4</v>
          </cell>
          <cell r="G17">
            <v>-10351.699999999999</v>
          </cell>
          <cell r="H17">
            <v>1064.7</v>
          </cell>
          <cell r="I17">
            <v>13570.5</v>
          </cell>
          <cell r="J17">
            <v>-12505.8</v>
          </cell>
          <cell r="K17">
            <v>1022.9</v>
          </cell>
          <cell r="L17">
            <v>12353.5</v>
          </cell>
          <cell r="M17">
            <v>-11330.6</v>
          </cell>
          <cell r="N17">
            <v>5865.3</v>
          </cell>
          <cell r="O17">
            <v>10780.4</v>
          </cell>
          <cell r="P17">
            <v>-4915.0999999999995</v>
          </cell>
          <cell r="Q17">
            <v>1049.0999999999999</v>
          </cell>
          <cell r="R17">
            <v>10876.7</v>
          </cell>
          <cell r="S17">
            <v>-9827.6</v>
          </cell>
          <cell r="T17">
            <v>1056.5999999999999</v>
          </cell>
          <cell r="U17">
            <v>9087.4</v>
          </cell>
          <cell r="V17">
            <v>-8030.7999999999993</v>
          </cell>
        </row>
        <row r="18">
          <cell r="A18" t="str">
            <v>Administrations publiques (TPPFCP_IP)</v>
          </cell>
          <cell r="D18">
            <v>0</v>
          </cell>
          <cell r="G18">
            <v>0</v>
          </cell>
          <cell r="J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A19" t="str">
            <v>Autres secteurs (TPPFCP_IP)</v>
          </cell>
          <cell r="B19">
            <v>9141.7000000000007</v>
          </cell>
          <cell r="C19">
            <v>20710.8</v>
          </cell>
          <cell r="D19">
            <v>-11569.099999999999</v>
          </cell>
          <cell r="E19">
            <v>9511.5</v>
          </cell>
          <cell r="F19">
            <v>18686.599999999999</v>
          </cell>
          <cell r="G19">
            <v>-9175.0999999999985</v>
          </cell>
          <cell r="H19">
            <v>10113.700000000001</v>
          </cell>
          <cell r="I19">
            <v>19482.2</v>
          </cell>
          <cell r="J19">
            <v>-9368.5</v>
          </cell>
          <cell r="K19">
            <v>8743.2999999999993</v>
          </cell>
          <cell r="L19">
            <v>19544.5</v>
          </cell>
          <cell r="M19">
            <v>-10801.2</v>
          </cell>
          <cell r="N19">
            <v>7473.9</v>
          </cell>
          <cell r="O19">
            <v>14919.000000000002</v>
          </cell>
          <cell r="P19">
            <v>-7445.1000000000022</v>
          </cell>
          <cell r="Q19">
            <v>9773.2000000000007</v>
          </cell>
          <cell r="R19">
            <v>17405.7</v>
          </cell>
          <cell r="S19">
            <v>-7632.5</v>
          </cell>
          <cell r="T19">
            <v>5050</v>
          </cell>
          <cell r="U19">
            <v>18441.399999999998</v>
          </cell>
          <cell r="V19">
            <v>-13391.399999999998</v>
          </cell>
        </row>
        <row r="20">
          <cell r="A20" t="str">
            <v>Autres sociétés financières (TPPFCP_IP)</v>
          </cell>
          <cell r="B20">
            <v>2992.5</v>
          </cell>
          <cell r="C20">
            <v>962.1</v>
          </cell>
          <cell r="D20">
            <v>2030.4</v>
          </cell>
          <cell r="E20">
            <v>3474.9</v>
          </cell>
          <cell r="F20">
            <v>961.8</v>
          </cell>
          <cell r="G20">
            <v>2513.1000000000004</v>
          </cell>
          <cell r="H20">
            <v>3985.3</v>
          </cell>
          <cell r="I20">
            <v>1112.2</v>
          </cell>
          <cell r="J20">
            <v>2873.1000000000004</v>
          </cell>
          <cell r="K20">
            <v>2973.7</v>
          </cell>
          <cell r="L20">
            <v>772.8</v>
          </cell>
          <cell r="M20">
            <v>2200.8999999999996</v>
          </cell>
          <cell r="N20">
            <v>7420.7</v>
          </cell>
          <cell r="O20">
            <v>1393.2</v>
          </cell>
          <cell r="P20">
            <v>6027.5</v>
          </cell>
          <cell r="Q20">
            <v>2254.1000000000004</v>
          </cell>
          <cell r="R20">
            <v>1281.8</v>
          </cell>
          <cell r="S20">
            <v>972.30000000000041</v>
          </cell>
          <cell r="T20">
            <v>2189.4</v>
          </cell>
          <cell r="U20">
            <v>1141.6000000000001</v>
          </cell>
          <cell r="V20">
            <v>1047.8</v>
          </cell>
        </row>
        <row r="21">
          <cell r="A21" t="str">
            <v>Sociétés non financières, ménages et ISBLSM (TPPFCP_IP)</v>
          </cell>
          <cell r="B21">
            <v>6149.2</v>
          </cell>
          <cell r="C21">
            <v>19748.7</v>
          </cell>
          <cell r="D21">
            <v>-13599.5</v>
          </cell>
          <cell r="E21">
            <v>6036.6</v>
          </cell>
          <cell r="F21">
            <v>17724.8</v>
          </cell>
          <cell r="G21">
            <v>-11688.199999999999</v>
          </cell>
          <cell r="H21">
            <v>6128.4</v>
          </cell>
          <cell r="I21">
            <v>18370</v>
          </cell>
          <cell r="J21">
            <v>-12241.6</v>
          </cell>
          <cell r="K21">
            <v>5769.6</v>
          </cell>
          <cell r="L21">
            <v>18771.7</v>
          </cell>
          <cell r="M21">
            <v>-13002.1</v>
          </cell>
          <cell r="N21">
            <v>53.2</v>
          </cell>
          <cell r="O21">
            <v>13525.800000000001</v>
          </cell>
          <cell r="P21">
            <v>-13472.6</v>
          </cell>
          <cell r="Q21">
            <v>7519.1</v>
          </cell>
          <cell r="R21">
            <v>16123.9</v>
          </cell>
          <cell r="S21">
            <v>-8604.7999999999993</v>
          </cell>
          <cell r="T21">
            <v>2860.6</v>
          </cell>
          <cell r="U21">
            <v>17299.8</v>
          </cell>
          <cell r="V21">
            <v>-14439.199999999999</v>
          </cell>
        </row>
        <row r="22">
          <cell r="A22" t="str">
            <v>Titres de créance (IP)</v>
          </cell>
          <cell r="B22">
            <v>1113.5999999999999</v>
          </cell>
          <cell r="C22">
            <v>78237.3</v>
          </cell>
          <cell r="D22">
            <v>-77123.7</v>
          </cell>
          <cell r="E22">
            <v>1093.3999999999999</v>
          </cell>
          <cell r="F22">
            <v>70997.8</v>
          </cell>
          <cell r="G22">
            <v>-69904.400000000009</v>
          </cell>
          <cell r="H22">
            <v>1079.2</v>
          </cell>
          <cell r="I22">
            <v>77048.600000000006</v>
          </cell>
          <cell r="J22">
            <v>-75969.400000000009</v>
          </cell>
          <cell r="K22">
            <v>877.09999999999991</v>
          </cell>
          <cell r="L22">
            <v>76186.8</v>
          </cell>
          <cell r="M22">
            <v>-75309.7</v>
          </cell>
          <cell r="N22">
            <v>1147.6999999999998</v>
          </cell>
          <cell r="O22">
            <v>77055.41</v>
          </cell>
          <cell r="P22">
            <v>-75907.710000000006</v>
          </cell>
          <cell r="Q22">
            <v>93.8</v>
          </cell>
          <cell r="R22">
            <v>67514.735000000001</v>
          </cell>
          <cell r="S22">
            <v>-67420.934999999998</v>
          </cell>
          <cell r="T22">
            <v>84.5</v>
          </cell>
          <cell r="U22">
            <v>35786.199999999997</v>
          </cell>
          <cell r="V22">
            <v>-35701.699999999997</v>
          </cell>
        </row>
        <row r="23">
          <cell r="A23" t="str">
            <v>Banque centrale (TC_IP)</v>
          </cell>
          <cell r="D23">
            <v>0</v>
          </cell>
          <cell r="G23">
            <v>0</v>
          </cell>
          <cell r="J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A24" t="str">
            <v>Institutions de dépôts autres que la banque centrale (TC_IP)</v>
          </cell>
          <cell r="B24">
            <v>1046.5</v>
          </cell>
          <cell r="C24">
            <v>1088.3</v>
          </cell>
          <cell r="D24">
            <v>-41.799999999999955</v>
          </cell>
          <cell r="E24">
            <v>1035.8</v>
          </cell>
          <cell r="F24">
            <v>1256.8</v>
          </cell>
          <cell r="G24">
            <v>-221</v>
          </cell>
          <cell r="H24">
            <v>1035.8</v>
          </cell>
          <cell r="I24">
            <v>3344.6</v>
          </cell>
          <cell r="J24">
            <v>-2308.8000000000002</v>
          </cell>
          <cell r="K24">
            <v>683.8</v>
          </cell>
          <cell r="L24">
            <v>2066.8000000000002</v>
          </cell>
          <cell r="M24">
            <v>-1383.0000000000002</v>
          </cell>
          <cell r="N24">
            <v>1118.5999999999999</v>
          </cell>
          <cell r="O24">
            <v>2971.41</v>
          </cell>
          <cell r="P24">
            <v>-1852.81</v>
          </cell>
          <cell r="Q24">
            <v>93.8</v>
          </cell>
          <cell r="R24">
            <v>2712.7350000000001</v>
          </cell>
          <cell r="S24">
            <v>-2618.9349999999999</v>
          </cell>
          <cell r="T24">
            <v>84.5</v>
          </cell>
          <cell r="U24">
            <v>2445.1999999999998</v>
          </cell>
          <cell r="V24">
            <v>-2360.6999999999998</v>
          </cell>
        </row>
        <row r="25">
          <cell r="A25" t="str">
            <v>Administrations publiques (TC_IP)</v>
          </cell>
          <cell r="B25">
            <v>0</v>
          </cell>
          <cell r="C25">
            <v>50112</v>
          </cell>
          <cell r="D25">
            <v>-50112</v>
          </cell>
          <cell r="E25">
            <v>0</v>
          </cell>
          <cell r="F25">
            <v>42512</v>
          </cell>
          <cell r="G25">
            <v>-42512</v>
          </cell>
          <cell r="H25">
            <v>0</v>
          </cell>
          <cell r="I25">
            <v>45570</v>
          </cell>
          <cell r="J25">
            <v>-45570</v>
          </cell>
          <cell r="K25">
            <v>0</v>
          </cell>
          <cell r="L25">
            <v>45530</v>
          </cell>
          <cell r="M25">
            <v>-45530</v>
          </cell>
          <cell r="N25">
            <v>0</v>
          </cell>
          <cell r="O25">
            <v>46188</v>
          </cell>
          <cell r="P25">
            <v>-46188</v>
          </cell>
          <cell r="Q25">
            <v>0</v>
          </cell>
          <cell r="R25">
            <v>47072</v>
          </cell>
          <cell r="S25">
            <v>-47072</v>
          </cell>
          <cell r="T25">
            <v>0</v>
          </cell>
          <cell r="U25">
            <v>33341</v>
          </cell>
          <cell r="V25">
            <v>-33341</v>
          </cell>
        </row>
        <row r="26">
          <cell r="A26" t="str">
            <v>Autres secteurs (TC_IP)</v>
          </cell>
          <cell r="B26">
            <v>67.099999999999994</v>
          </cell>
          <cell r="C26">
            <v>27037</v>
          </cell>
          <cell r="D26">
            <v>-26969.9</v>
          </cell>
          <cell r="E26">
            <v>57.6</v>
          </cell>
          <cell r="F26">
            <v>27229</v>
          </cell>
          <cell r="G26">
            <v>-27171.4</v>
          </cell>
          <cell r="H26">
            <v>43.4</v>
          </cell>
          <cell r="I26">
            <v>28134</v>
          </cell>
          <cell r="J26">
            <v>-28090.6</v>
          </cell>
          <cell r="K26">
            <v>193.3</v>
          </cell>
          <cell r="L26">
            <v>28590</v>
          </cell>
          <cell r="M26">
            <v>-28396.7</v>
          </cell>
          <cell r="N26">
            <v>29.1</v>
          </cell>
          <cell r="O26">
            <v>27896</v>
          </cell>
          <cell r="P26">
            <v>-27866.9</v>
          </cell>
          <cell r="Q26">
            <v>0</v>
          </cell>
          <cell r="R26">
            <v>17730</v>
          </cell>
          <cell r="S26">
            <v>-17730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Autres sociétés financières (TC_IP)</v>
          </cell>
          <cell r="B27">
            <v>67.099999999999994</v>
          </cell>
          <cell r="C27">
            <v>0</v>
          </cell>
          <cell r="D27">
            <v>67.099999999999994</v>
          </cell>
          <cell r="E27">
            <v>57.6</v>
          </cell>
          <cell r="F27">
            <v>0</v>
          </cell>
          <cell r="G27">
            <v>57.6</v>
          </cell>
          <cell r="H27">
            <v>43.4</v>
          </cell>
          <cell r="I27">
            <v>0</v>
          </cell>
          <cell r="J27">
            <v>43.4</v>
          </cell>
          <cell r="K27">
            <v>193.3</v>
          </cell>
          <cell r="L27">
            <v>0</v>
          </cell>
          <cell r="M27">
            <v>193.3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A28" t="str">
            <v>Sociétés non financières, ménages et ISBLSM (TC_IP)</v>
          </cell>
          <cell r="B28">
            <v>0</v>
          </cell>
          <cell r="C28">
            <v>27037</v>
          </cell>
          <cell r="D28">
            <v>-27037</v>
          </cell>
          <cell r="E28">
            <v>0</v>
          </cell>
          <cell r="F28">
            <v>27229</v>
          </cell>
          <cell r="G28">
            <v>-27229</v>
          </cell>
          <cell r="H28">
            <v>0</v>
          </cell>
          <cell r="I28">
            <v>28134</v>
          </cell>
          <cell r="J28">
            <v>-28134</v>
          </cell>
          <cell r="K28">
            <v>0</v>
          </cell>
          <cell r="L28">
            <v>28590</v>
          </cell>
          <cell r="M28">
            <v>-28590</v>
          </cell>
          <cell r="N28">
            <v>29.1</v>
          </cell>
          <cell r="O28">
            <v>27896</v>
          </cell>
          <cell r="P28">
            <v>-27866.9</v>
          </cell>
          <cell r="Q28">
            <v>0</v>
          </cell>
          <cell r="R28">
            <v>17730</v>
          </cell>
          <cell r="S28">
            <v>-17730</v>
          </cell>
          <cell r="T28">
            <v>0</v>
          </cell>
          <cell r="U28">
            <v>0</v>
          </cell>
          <cell r="V28">
            <v>0</v>
          </cell>
        </row>
        <row r="30">
          <cell r="A30" t="str">
            <v>Dérivés financiers (autres que réserves) et stock-options des employés</v>
          </cell>
          <cell r="B30">
            <v>201.3</v>
          </cell>
          <cell r="C30">
            <v>128.4</v>
          </cell>
          <cell r="D30">
            <v>72.900000000000006</v>
          </cell>
          <cell r="E30">
            <v>349.2</v>
          </cell>
          <cell r="F30">
            <v>289.89999999999998</v>
          </cell>
          <cell r="G30">
            <v>59.300000000000011</v>
          </cell>
          <cell r="H30">
            <v>245.2</v>
          </cell>
          <cell r="I30">
            <v>320.3</v>
          </cell>
          <cell r="J30">
            <v>-75.100000000000023</v>
          </cell>
          <cell r="K30">
            <v>355.4</v>
          </cell>
          <cell r="L30">
            <v>420</v>
          </cell>
          <cell r="M30">
            <v>-64.600000000000023</v>
          </cell>
          <cell r="N30">
            <v>1147.5999999999999</v>
          </cell>
          <cell r="O30">
            <v>502.4</v>
          </cell>
          <cell r="P30">
            <v>645.19999999999993</v>
          </cell>
          <cell r="Q30">
            <v>886.3</v>
          </cell>
          <cell r="R30">
            <v>1214.2</v>
          </cell>
          <cell r="S30">
            <v>-327.90000000000009</v>
          </cell>
          <cell r="T30">
            <v>86.7</v>
          </cell>
          <cell r="U30">
            <v>469.7</v>
          </cell>
          <cell r="V30">
            <v>-383</v>
          </cell>
        </row>
        <row r="32">
          <cell r="A32" t="str">
            <v>Autres investissements</v>
          </cell>
          <cell r="B32">
            <v>77723.3</v>
          </cell>
          <cell r="C32">
            <v>415786.2</v>
          </cell>
          <cell r="D32">
            <v>-338062.9</v>
          </cell>
          <cell r="E32">
            <v>74464.399999999994</v>
          </cell>
          <cell r="F32">
            <v>390114.7</v>
          </cell>
          <cell r="G32">
            <v>-315650.30000000005</v>
          </cell>
          <cell r="H32">
            <v>77209.200000000012</v>
          </cell>
          <cell r="I32">
            <v>387110.1</v>
          </cell>
          <cell r="J32">
            <v>-309900.89999999997</v>
          </cell>
          <cell r="K32">
            <v>59002.5</v>
          </cell>
          <cell r="L32">
            <v>389115.49999999994</v>
          </cell>
          <cell r="M32">
            <v>-330112.99999999994</v>
          </cell>
          <cell r="N32">
            <v>55508.6</v>
          </cell>
          <cell r="O32">
            <v>351209.00000000006</v>
          </cell>
          <cell r="P32">
            <v>-295700.40000000008</v>
          </cell>
          <cell r="Q32">
            <v>50363.899999999994</v>
          </cell>
          <cell r="R32">
            <v>335861.9</v>
          </cell>
          <cell r="S32">
            <v>-285498</v>
          </cell>
          <cell r="T32">
            <v>36947.4</v>
          </cell>
          <cell r="U32">
            <v>310015.59999999998</v>
          </cell>
          <cell r="V32">
            <v>-273068.19999999995</v>
          </cell>
        </row>
        <row r="33">
          <cell r="A33" t="str">
            <v>Autres titres de participation (AI)</v>
          </cell>
          <cell r="B33">
            <v>2618.3000000000002</v>
          </cell>
          <cell r="C33">
            <v>0</v>
          </cell>
          <cell r="D33">
            <v>2618.3000000000002</v>
          </cell>
          <cell r="E33">
            <v>2335.4</v>
          </cell>
          <cell r="F33">
            <v>0</v>
          </cell>
          <cell r="G33">
            <v>2335.4</v>
          </cell>
          <cell r="H33">
            <v>2015.5</v>
          </cell>
          <cell r="I33">
            <v>0</v>
          </cell>
          <cell r="J33">
            <v>2015.5</v>
          </cell>
          <cell r="K33">
            <v>1791.2</v>
          </cell>
          <cell r="L33">
            <v>0</v>
          </cell>
          <cell r="M33">
            <v>1791.2</v>
          </cell>
          <cell r="N33">
            <v>1285.4000000000001</v>
          </cell>
          <cell r="O33">
            <v>0</v>
          </cell>
          <cell r="P33">
            <v>1285.4000000000001</v>
          </cell>
          <cell r="Q33">
            <v>988.1</v>
          </cell>
          <cell r="R33">
            <v>0</v>
          </cell>
          <cell r="S33">
            <v>988.1</v>
          </cell>
          <cell r="T33">
            <v>777.8</v>
          </cell>
          <cell r="U33">
            <v>0</v>
          </cell>
          <cell r="V33">
            <v>777.8</v>
          </cell>
        </row>
        <row r="34">
          <cell r="A34" t="str">
            <v>Numéraire et dépôts (AI)</v>
          </cell>
          <cell r="B34">
            <v>48093.3</v>
          </cell>
          <cell r="C34">
            <v>48562.400000000001</v>
          </cell>
          <cell r="D34">
            <v>-469.09999999999854</v>
          </cell>
          <cell r="E34">
            <v>45033.1</v>
          </cell>
          <cell r="F34">
            <v>37120.1</v>
          </cell>
          <cell r="G34">
            <v>7913</v>
          </cell>
          <cell r="H34">
            <v>48758.100000000006</v>
          </cell>
          <cell r="I34">
            <v>35726.6</v>
          </cell>
          <cell r="J34">
            <v>13031.500000000007</v>
          </cell>
          <cell r="K34">
            <v>31358.999999999996</v>
          </cell>
          <cell r="L34">
            <v>52613.7</v>
          </cell>
          <cell r="M34">
            <v>-21254.7</v>
          </cell>
          <cell r="N34">
            <v>31971.500000000004</v>
          </cell>
          <cell r="O34">
            <v>44180.100000000006</v>
          </cell>
          <cell r="P34">
            <v>-12208.600000000002</v>
          </cell>
          <cell r="Q34">
            <v>24229.8</v>
          </cell>
          <cell r="R34">
            <v>47544.399999999994</v>
          </cell>
          <cell r="S34">
            <v>-23314.599999999995</v>
          </cell>
          <cell r="T34">
            <v>20789.900000000001</v>
          </cell>
          <cell r="U34">
            <v>49423.5</v>
          </cell>
          <cell r="V34">
            <v>-28633.599999999999</v>
          </cell>
        </row>
        <row r="35">
          <cell r="A35" t="str">
            <v>Banque centrale (ND_AI)</v>
          </cell>
          <cell r="B35">
            <v>790.9</v>
          </cell>
          <cell r="C35">
            <v>3566.9</v>
          </cell>
          <cell r="D35">
            <v>-2776</v>
          </cell>
          <cell r="E35">
            <v>825.8</v>
          </cell>
          <cell r="F35">
            <v>3129</v>
          </cell>
          <cell r="G35">
            <v>-2303.1999999999998</v>
          </cell>
          <cell r="H35">
            <v>608.79999999999995</v>
          </cell>
          <cell r="I35">
            <v>3454.8</v>
          </cell>
          <cell r="J35">
            <v>-2846</v>
          </cell>
          <cell r="K35">
            <v>1028.8</v>
          </cell>
          <cell r="L35">
            <v>4276</v>
          </cell>
          <cell r="M35">
            <v>-3247.2</v>
          </cell>
          <cell r="N35">
            <v>773.4</v>
          </cell>
          <cell r="O35">
            <v>3359.8</v>
          </cell>
          <cell r="P35">
            <v>-2586.4</v>
          </cell>
          <cell r="Q35">
            <v>0</v>
          </cell>
          <cell r="R35">
            <v>3738.7</v>
          </cell>
          <cell r="S35">
            <v>-3738.7</v>
          </cell>
          <cell r="T35">
            <v>0</v>
          </cell>
          <cell r="U35">
            <v>6707</v>
          </cell>
          <cell r="V35">
            <v>-6707</v>
          </cell>
        </row>
        <row r="36">
          <cell r="A36" t="str">
            <v>Institutions de dépôts autres que la banque centrale (ND_AI)</v>
          </cell>
          <cell r="B36">
            <v>43925</v>
          </cell>
          <cell r="C36">
            <v>44995.5</v>
          </cell>
          <cell r="D36">
            <v>-1070.5</v>
          </cell>
          <cell r="E36">
            <v>39628.199999999997</v>
          </cell>
          <cell r="F36">
            <v>33991.1</v>
          </cell>
          <cell r="G36">
            <v>5637.0999999999985</v>
          </cell>
          <cell r="H36">
            <v>44464.4</v>
          </cell>
          <cell r="I36">
            <v>32271.8</v>
          </cell>
          <cell r="J36">
            <v>12192.600000000002</v>
          </cell>
          <cell r="K36">
            <v>27441.599999999999</v>
          </cell>
          <cell r="L36">
            <v>48337.7</v>
          </cell>
          <cell r="M36">
            <v>-20896.099999999999</v>
          </cell>
          <cell r="N36">
            <v>29177.7</v>
          </cell>
          <cell r="O36">
            <v>40820.300000000003</v>
          </cell>
          <cell r="P36">
            <v>-11642.600000000002</v>
          </cell>
          <cell r="Q36">
            <v>23260</v>
          </cell>
          <cell r="R36">
            <v>43805.7</v>
          </cell>
          <cell r="S36">
            <v>-20545.699999999997</v>
          </cell>
          <cell r="T36">
            <v>19188</v>
          </cell>
          <cell r="U36">
            <v>42716.5</v>
          </cell>
          <cell r="V36">
            <v>-23528.5</v>
          </cell>
        </row>
        <row r="37">
          <cell r="A37" t="str">
            <v>Administrations publiques (ND_AI)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Autres secteurs (ND_AI)</v>
          </cell>
          <cell r="B38">
            <v>3377.3999999999996</v>
          </cell>
          <cell r="C38">
            <v>0</v>
          </cell>
          <cell r="D38">
            <v>3377.3999999999996</v>
          </cell>
          <cell r="E38">
            <v>4579.1000000000004</v>
          </cell>
          <cell r="F38">
            <v>0</v>
          </cell>
          <cell r="G38">
            <v>4579.1000000000004</v>
          </cell>
          <cell r="H38">
            <v>3684.9</v>
          </cell>
          <cell r="I38">
            <v>0</v>
          </cell>
          <cell r="J38">
            <v>3684.9</v>
          </cell>
          <cell r="K38">
            <v>2888.6</v>
          </cell>
          <cell r="L38">
            <v>0</v>
          </cell>
          <cell r="M38">
            <v>2888.6</v>
          </cell>
          <cell r="N38">
            <v>2020.4</v>
          </cell>
          <cell r="O38">
            <v>0</v>
          </cell>
          <cell r="P38">
            <v>2020.4</v>
          </cell>
          <cell r="Q38">
            <v>969.8</v>
          </cell>
          <cell r="R38">
            <v>0</v>
          </cell>
          <cell r="S38">
            <v>969.8</v>
          </cell>
          <cell r="T38">
            <v>1601.9</v>
          </cell>
          <cell r="U38">
            <v>0</v>
          </cell>
          <cell r="V38">
            <v>1601.9</v>
          </cell>
        </row>
        <row r="39">
          <cell r="A39" t="str">
            <v>Autres sociétés financières (ND_AI)</v>
          </cell>
          <cell r="B39">
            <v>934.7</v>
          </cell>
          <cell r="C39">
            <v>0</v>
          </cell>
          <cell r="D39">
            <v>934.7</v>
          </cell>
          <cell r="E39">
            <v>1267.5999999999999</v>
          </cell>
          <cell r="F39">
            <v>0</v>
          </cell>
          <cell r="G39">
            <v>1267.5999999999999</v>
          </cell>
          <cell r="H39">
            <v>1224.4000000000001</v>
          </cell>
          <cell r="I39">
            <v>0</v>
          </cell>
          <cell r="J39">
            <v>1224.4000000000001</v>
          </cell>
          <cell r="K39">
            <v>1009.6</v>
          </cell>
          <cell r="L39">
            <v>0</v>
          </cell>
          <cell r="M39">
            <v>1009.6</v>
          </cell>
          <cell r="N39">
            <v>990.6</v>
          </cell>
          <cell r="O39">
            <v>0</v>
          </cell>
          <cell r="P39">
            <v>990.6</v>
          </cell>
          <cell r="Q39">
            <v>5</v>
          </cell>
          <cell r="R39">
            <v>0</v>
          </cell>
          <cell r="S39">
            <v>5</v>
          </cell>
          <cell r="T39">
            <v>4.9000000000000004</v>
          </cell>
          <cell r="U39">
            <v>0</v>
          </cell>
          <cell r="V39">
            <v>4.9000000000000004</v>
          </cell>
        </row>
        <row r="40">
          <cell r="A40" t="str">
            <v>Sociétés non financières, ménages et ISBLSM (ND_AI)</v>
          </cell>
          <cell r="B40">
            <v>2442.6999999999998</v>
          </cell>
          <cell r="C40">
            <v>0</v>
          </cell>
          <cell r="D40">
            <v>2442.6999999999998</v>
          </cell>
          <cell r="E40">
            <v>3311.5</v>
          </cell>
          <cell r="F40">
            <v>0</v>
          </cell>
          <cell r="G40">
            <v>3311.5</v>
          </cell>
          <cell r="H40">
            <v>2460.5</v>
          </cell>
          <cell r="I40">
            <v>0</v>
          </cell>
          <cell r="J40">
            <v>2460.5</v>
          </cell>
          <cell r="K40">
            <v>1879</v>
          </cell>
          <cell r="L40">
            <v>0</v>
          </cell>
          <cell r="M40">
            <v>1879</v>
          </cell>
          <cell r="N40">
            <v>1029.8</v>
          </cell>
          <cell r="O40">
            <v>0</v>
          </cell>
          <cell r="P40">
            <v>1029.8</v>
          </cell>
          <cell r="Q40">
            <v>964.8</v>
          </cell>
          <cell r="R40">
            <v>0</v>
          </cell>
          <cell r="S40">
            <v>964.8</v>
          </cell>
          <cell r="T40">
            <v>1597</v>
          </cell>
          <cell r="U40">
            <v>0</v>
          </cell>
          <cell r="V40">
            <v>1597</v>
          </cell>
        </row>
        <row r="41">
          <cell r="A41" t="str">
            <v xml:space="preserve"> Prêts (AI)</v>
          </cell>
          <cell r="B41">
            <v>630.70000000000005</v>
          </cell>
          <cell r="C41">
            <v>295619.09999999998</v>
          </cell>
          <cell r="D41">
            <v>-294988.39999999997</v>
          </cell>
          <cell r="E41">
            <v>357.9</v>
          </cell>
          <cell r="F41">
            <v>287717.7</v>
          </cell>
          <cell r="G41">
            <v>-287359.8</v>
          </cell>
          <cell r="H41">
            <v>468.6</v>
          </cell>
          <cell r="I41">
            <v>286718.2</v>
          </cell>
          <cell r="J41">
            <v>-286249.60000000003</v>
          </cell>
          <cell r="K41">
            <v>381.3</v>
          </cell>
          <cell r="L41">
            <v>263978.39999999997</v>
          </cell>
          <cell r="M41">
            <v>-263597.09999999998</v>
          </cell>
          <cell r="N41">
            <v>374.2</v>
          </cell>
          <cell r="O41">
            <v>247642.80000000002</v>
          </cell>
          <cell r="P41">
            <v>-247268.6</v>
          </cell>
          <cell r="Q41">
            <v>269</v>
          </cell>
          <cell r="R41">
            <v>228988.5</v>
          </cell>
          <cell r="S41">
            <v>-228719.5</v>
          </cell>
          <cell r="T41">
            <v>284</v>
          </cell>
          <cell r="U41">
            <v>215215</v>
          </cell>
          <cell r="V41">
            <v>-214931</v>
          </cell>
        </row>
        <row r="42">
          <cell r="A42" t="str">
            <v>Banque centrale (P_AI)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 t="str">
            <v>Institutions de dépôts autres que la banque centrale (P_AI)</v>
          </cell>
          <cell r="B43">
            <v>630.70000000000005</v>
          </cell>
          <cell r="C43">
            <v>4397</v>
          </cell>
          <cell r="D43">
            <v>-3766.3</v>
          </cell>
          <cell r="E43">
            <v>357.9</v>
          </cell>
          <cell r="F43">
            <v>2539.1999999999998</v>
          </cell>
          <cell r="G43">
            <v>-2181.2999999999997</v>
          </cell>
          <cell r="H43">
            <v>468.6</v>
          </cell>
          <cell r="I43">
            <v>3516.8</v>
          </cell>
          <cell r="J43">
            <v>-3048.2000000000003</v>
          </cell>
          <cell r="K43">
            <v>381.3</v>
          </cell>
          <cell r="L43">
            <v>4513.2</v>
          </cell>
          <cell r="M43">
            <v>-4131.8999999999996</v>
          </cell>
          <cell r="N43">
            <v>374.2</v>
          </cell>
          <cell r="O43">
            <v>4671.5</v>
          </cell>
          <cell r="P43">
            <v>-4297.3</v>
          </cell>
          <cell r="Q43">
            <v>269</v>
          </cell>
          <cell r="R43">
            <v>4921.3999999999996</v>
          </cell>
          <cell r="S43">
            <v>-4652.3999999999996</v>
          </cell>
          <cell r="T43">
            <v>284</v>
          </cell>
          <cell r="U43">
            <v>1963.5</v>
          </cell>
          <cell r="V43">
            <v>-1679.5</v>
          </cell>
        </row>
        <row r="44">
          <cell r="A44" t="str">
            <v>Administrations publiques (P_AI)</v>
          </cell>
          <cell r="B44">
            <v>0</v>
          </cell>
          <cell r="C44">
            <v>113219</v>
          </cell>
          <cell r="D44">
            <v>-113219</v>
          </cell>
          <cell r="E44">
            <v>0</v>
          </cell>
          <cell r="F44">
            <v>106607</v>
          </cell>
          <cell r="G44">
            <v>-106607</v>
          </cell>
          <cell r="H44">
            <v>0</v>
          </cell>
          <cell r="I44">
            <v>107917</v>
          </cell>
          <cell r="J44">
            <v>-107917</v>
          </cell>
          <cell r="K44">
            <v>0</v>
          </cell>
          <cell r="L44">
            <v>97595.4</v>
          </cell>
          <cell r="M44">
            <v>-97595.4</v>
          </cell>
          <cell r="N44">
            <v>0</v>
          </cell>
          <cell r="O44">
            <v>94977</v>
          </cell>
          <cell r="P44">
            <v>-94977</v>
          </cell>
          <cell r="Q44">
            <v>0</v>
          </cell>
          <cell r="R44">
            <v>94380</v>
          </cell>
          <cell r="S44">
            <v>-94380</v>
          </cell>
          <cell r="T44">
            <v>0</v>
          </cell>
          <cell r="U44">
            <v>96837</v>
          </cell>
          <cell r="V44">
            <v>-96837</v>
          </cell>
        </row>
        <row r="45">
          <cell r="A45" t="str">
            <v>Autres secteurs (P_AI)</v>
          </cell>
          <cell r="B45">
            <v>0</v>
          </cell>
          <cell r="C45">
            <v>178003.1</v>
          </cell>
          <cell r="D45">
            <v>-178003.1</v>
          </cell>
          <cell r="E45">
            <v>0</v>
          </cell>
          <cell r="F45">
            <v>178571.5</v>
          </cell>
          <cell r="G45">
            <v>-178571.5</v>
          </cell>
          <cell r="H45">
            <v>0</v>
          </cell>
          <cell r="I45">
            <v>175284.4</v>
          </cell>
          <cell r="J45">
            <v>-175284.4</v>
          </cell>
          <cell r="K45">
            <v>0</v>
          </cell>
          <cell r="L45">
            <v>161869.79999999999</v>
          </cell>
          <cell r="M45">
            <v>-161869.79999999999</v>
          </cell>
          <cell r="N45">
            <v>0</v>
          </cell>
          <cell r="O45">
            <v>147994.30000000002</v>
          </cell>
          <cell r="P45">
            <v>-147994.30000000002</v>
          </cell>
          <cell r="Q45">
            <v>0</v>
          </cell>
          <cell r="R45">
            <v>129687.1</v>
          </cell>
          <cell r="S45">
            <v>-129687.1</v>
          </cell>
          <cell r="T45">
            <v>0</v>
          </cell>
          <cell r="U45">
            <v>116414.5</v>
          </cell>
          <cell r="V45">
            <v>-116414.5</v>
          </cell>
        </row>
        <row r="46">
          <cell r="A46" t="str">
            <v>Autres sociétés financières (P_AI)</v>
          </cell>
          <cell r="B46">
            <v>0</v>
          </cell>
          <cell r="C46">
            <v>680</v>
          </cell>
          <cell r="D46">
            <v>-680</v>
          </cell>
          <cell r="E46">
            <v>0</v>
          </cell>
          <cell r="F46">
            <v>641</v>
          </cell>
          <cell r="G46">
            <v>-641</v>
          </cell>
          <cell r="H46">
            <v>0</v>
          </cell>
          <cell r="I46">
            <v>868.3</v>
          </cell>
          <cell r="J46">
            <v>-868.3</v>
          </cell>
          <cell r="K46">
            <v>0</v>
          </cell>
          <cell r="L46">
            <v>1077.4000000000001</v>
          </cell>
          <cell r="M46">
            <v>-1077.4000000000001</v>
          </cell>
          <cell r="N46">
            <v>0</v>
          </cell>
          <cell r="O46">
            <v>1152.7</v>
          </cell>
          <cell r="P46">
            <v>-1152.7</v>
          </cell>
          <cell r="Q46">
            <v>0</v>
          </cell>
          <cell r="R46">
            <v>723.5</v>
          </cell>
          <cell r="S46">
            <v>-723.5</v>
          </cell>
          <cell r="T46">
            <v>0</v>
          </cell>
          <cell r="U46">
            <v>486.6</v>
          </cell>
          <cell r="V46">
            <v>-486.6</v>
          </cell>
        </row>
        <row r="47">
          <cell r="A47" t="str">
            <v>Sociétés non financières, ménages et ISBLSM (P_AI)</v>
          </cell>
          <cell r="B47">
            <v>0</v>
          </cell>
          <cell r="C47">
            <v>177323.1</v>
          </cell>
          <cell r="D47">
            <v>-177323.1</v>
          </cell>
          <cell r="E47">
            <v>0</v>
          </cell>
          <cell r="F47">
            <v>177930.5</v>
          </cell>
          <cell r="G47">
            <v>-177930.5</v>
          </cell>
          <cell r="H47">
            <v>0</v>
          </cell>
          <cell r="I47">
            <v>174416.1</v>
          </cell>
          <cell r="J47">
            <v>-174416.1</v>
          </cell>
          <cell r="K47">
            <v>0</v>
          </cell>
          <cell r="L47">
            <v>160792.4</v>
          </cell>
          <cell r="M47">
            <v>-160792.4</v>
          </cell>
          <cell r="N47">
            <v>0</v>
          </cell>
          <cell r="O47">
            <v>146841.60000000001</v>
          </cell>
          <cell r="P47">
            <v>-146841.60000000001</v>
          </cell>
          <cell r="Q47">
            <v>0</v>
          </cell>
          <cell r="R47">
            <v>128963.6</v>
          </cell>
          <cell r="S47">
            <v>-128963.6</v>
          </cell>
          <cell r="T47">
            <v>0</v>
          </cell>
          <cell r="U47">
            <v>115927.9</v>
          </cell>
          <cell r="V47">
            <v>-115927.9</v>
          </cell>
        </row>
        <row r="48">
          <cell r="A48" t="str">
            <v>Assurance, pension et dispositifs de garanties standardisées (AI)</v>
          </cell>
          <cell r="J48">
            <v>0</v>
          </cell>
          <cell r="M48">
            <v>0</v>
          </cell>
          <cell r="S48">
            <v>0</v>
          </cell>
          <cell r="V48">
            <v>0</v>
          </cell>
        </row>
        <row r="49">
          <cell r="A49" t="str">
            <v>Banque centrale (APDGS_AI)</v>
          </cell>
          <cell r="J49">
            <v>0</v>
          </cell>
          <cell r="M49">
            <v>0</v>
          </cell>
          <cell r="S49">
            <v>0</v>
          </cell>
          <cell r="V49">
            <v>0</v>
          </cell>
        </row>
        <row r="50">
          <cell r="A50" t="str">
            <v>Institutions de dépôts autres que la banque centrale (APDGS_AI)</v>
          </cell>
          <cell r="J50">
            <v>0</v>
          </cell>
          <cell r="M50">
            <v>0</v>
          </cell>
          <cell r="S50">
            <v>0</v>
          </cell>
          <cell r="V50">
            <v>0</v>
          </cell>
        </row>
        <row r="51">
          <cell r="A51" t="str">
            <v>Administrations publiques (APDGS_AI)</v>
          </cell>
          <cell r="J51">
            <v>0</v>
          </cell>
          <cell r="M51">
            <v>0</v>
          </cell>
          <cell r="S51">
            <v>0</v>
          </cell>
          <cell r="V51">
            <v>0</v>
          </cell>
        </row>
        <row r="52">
          <cell r="A52" t="str">
            <v>Autres secteurs (APDGS_AI)</v>
          </cell>
          <cell r="J52">
            <v>0</v>
          </cell>
          <cell r="M52">
            <v>0</v>
          </cell>
          <cell r="S52">
            <v>0</v>
          </cell>
          <cell r="V52">
            <v>0</v>
          </cell>
        </row>
        <row r="53">
          <cell r="A53" t="str">
            <v>Autres sociétés financières (APDGS_AI)</v>
          </cell>
          <cell r="J53">
            <v>0</v>
          </cell>
          <cell r="M53">
            <v>0</v>
          </cell>
          <cell r="S53">
            <v>0</v>
          </cell>
          <cell r="V53">
            <v>0</v>
          </cell>
        </row>
        <row r="54">
          <cell r="A54" t="str">
            <v>Sociétés non financières, ménages et ISBLSM (APDGS_AI)</v>
          </cell>
          <cell r="J54">
            <v>0</v>
          </cell>
          <cell r="M54">
            <v>0</v>
          </cell>
          <cell r="S54">
            <v>0</v>
          </cell>
          <cell r="V54">
            <v>0</v>
          </cell>
        </row>
        <row r="55">
          <cell r="A55" t="str">
            <v>Crédits commerciaux et avances (AI)</v>
          </cell>
          <cell r="B55">
            <v>26381</v>
          </cell>
          <cell r="C55">
            <v>64157</v>
          </cell>
          <cell r="D55">
            <v>-37776</v>
          </cell>
          <cell r="E55">
            <v>26738</v>
          </cell>
          <cell r="F55">
            <v>57808</v>
          </cell>
          <cell r="G55">
            <v>-31070</v>
          </cell>
          <cell r="H55">
            <v>25967</v>
          </cell>
          <cell r="I55">
            <v>57206</v>
          </cell>
          <cell r="J55">
            <v>-31239</v>
          </cell>
          <cell r="K55">
            <v>25471</v>
          </cell>
          <cell r="L55">
            <v>61907.3</v>
          </cell>
          <cell r="M55">
            <v>-36436.300000000003</v>
          </cell>
          <cell r="N55">
            <v>21877.5</v>
          </cell>
          <cell r="O55">
            <v>51679.7</v>
          </cell>
          <cell r="P55">
            <v>-29802.199999999997</v>
          </cell>
          <cell r="Q55">
            <v>24877</v>
          </cell>
          <cell r="R55">
            <v>51974</v>
          </cell>
          <cell r="S55">
            <v>-27097</v>
          </cell>
          <cell r="T55">
            <v>15095.7</v>
          </cell>
          <cell r="U55">
            <v>38330.1</v>
          </cell>
          <cell r="V55">
            <v>-23234.399999999998</v>
          </cell>
        </row>
        <row r="56">
          <cell r="A56" t="str">
            <v>Banque centrale (CCA_AI)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Institutions de dépôts autres que la banque centrale (CCA_AI)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Administrations publiques (CCA_AI)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 t="str">
            <v>Autres secteurs (CCA_AI)</v>
          </cell>
          <cell r="B59">
            <v>26381</v>
          </cell>
          <cell r="C59">
            <v>64157</v>
          </cell>
          <cell r="D59">
            <v>-37776</v>
          </cell>
          <cell r="E59">
            <v>26738</v>
          </cell>
          <cell r="F59">
            <v>57808</v>
          </cell>
          <cell r="G59">
            <v>-31070</v>
          </cell>
          <cell r="H59">
            <v>25967</v>
          </cell>
          <cell r="I59">
            <v>57206</v>
          </cell>
          <cell r="J59">
            <v>-31239</v>
          </cell>
          <cell r="K59">
            <v>25471</v>
          </cell>
          <cell r="L59">
            <v>61907.3</v>
          </cell>
          <cell r="M59">
            <v>-36436.300000000003</v>
          </cell>
          <cell r="N59">
            <v>21877.5</v>
          </cell>
          <cell r="O59">
            <v>51679.7</v>
          </cell>
          <cell r="P59">
            <v>-29802.199999999997</v>
          </cell>
          <cell r="Q59">
            <v>24877</v>
          </cell>
          <cell r="R59">
            <v>51974</v>
          </cell>
          <cell r="S59">
            <v>-27097</v>
          </cell>
          <cell r="T59">
            <v>15095.7</v>
          </cell>
          <cell r="U59">
            <v>38330.1</v>
          </cell>
          <cell r="V59">
            <v>-23234.399999999998</v>
          </cell>
        </row>
        <row r="60">
          <cell r="A60" t="str">
            <v>Autres sociétés financières (CCA_AI)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Sociétés non financières, ménages et ISBLSM (CCA_AI)</v>
          </cell>
          <cell r="B61">
            <v>26381</v>
          </cell>
          <cell r="C61">
            <v>64157</v>
          </cell>
          <cell r="D61">
            <v>-37776</v>
          </cell>
          <cell r="E61">
            <v>26738</v>
          </cell>
          <cell r="F61">
            <v>57808</v>
          </cell>
          <cell r="G61">
            <v>-31070</v>
          </cell>
          <cell r="H61">
            <v>25967</v>
          </cell>
          <cell r="I61">
            <v>57206</v>
          </cell>
          <cell r="J61">
            <v>-31239</v>
          </cell>
          <cell r="K61">
            <v>25471</v>
          </cell>
          <cell r="L61">
            <v>61907.3</v>
          </cell>
          <cell r="M61">
            <v>-36436.300000000003</v>
          </cell>
          <cell r="N61">
            <v>21877.5</v>
          </cell>
          <cell r="O61">
            <v>51679.7</v>
          </cell>
          <cell r="P61">
            <v>-29802.199999999997</v>
          </cell>
          <cell r="Q61">
            <v>24877</v>
          </cell>
          <cell r="R61">
            <v>51974</v>
          </cell>
          <cell r="S61">
            <v>-27097</v>
          </cell>
          <cell r="T61">
            <v>15095.7</v>
          </cell>
          <cell r="U61">
            <v>38330.1</v>
          </cell>
          <cell r="V61">
            <v>-23234.399999999998</v>
          </cell>
        </row>
        <row r="62">
          <cell r="A62" t="str">
            <v>Autres comptes à recevoir/à payer (AI)</v>
          </cell>
          <cell r="G62">
            <v>0</v>
          </cell>
          <cell r="J62">
            <v>0</v>
          </cell>
          <cell r="M62">
            <v>0</v>
          </cell>
          <cell r="S62">
            <v>0</v>
          </cell>
          <cell r="V62">
            <v>0</v>
          </cell>
        </row>
        <row r="63">
          <cell r="A63" t="str">
            <v>Banque centrale (ACRP_AI)</v>
          </cell>
          <cell r="G63">
            <v>0</v>
          </cell>
          <cell r="J63">
            <v>0</v>
          </cell>
          <cell r="M63">
            <v>0</v>
          </cell>
          <cell r="S63">
            <v>0</v>
          </cell>
          <cell r="V63">
            <v>0</v>
          </cell>
        </row>
        <row r="64">
          <cell r="A64" t="str">
            <v>Institutions de dépôts autres que la banque centrale (ACRP_AI)</v>
          </cell>
          <cell r="G64">
            <v>0</v>
          </cell>
          <cell r="J64">
            <v>0</v>
          </cell>
          <cell r="M64">
            <v>0</v>
          </cell>
          <cell r="S64">
            <v>0</v>
          </cell>
          <cell r="V64">
            <v>0</v>
          </cell>
        </row>
        <row r="65">
          <cell r="A65" t="str">
            <v>Administrations publiques (ACRP_AI)</v>
          </cell>
          <cell r="G65">
            <v>0</v>
          </cell>
          <cell r="J65">
            <v>0</v>
          </cell>
          <cell r="M65">
            <v>0</v>
          </cell>
          <cell r="S65">
            <v>0</v>
          </cell>
          <cell r="V65">
            <v>0</v>
          </cell>
        </row>
        <row r="66">
          <cell r="A66" t="str">
            <v>Autres secteurs (ACRP_AI)</v>
          </cell>
          <cell r="G66">
            <v>0</v>
          </cell>
          <cell r="J66">
            <v>0</v>
          </cell>
          <cell r="M66">
            <v>0</v>
          </cell>
          <cell r="S66">
            <v>0</v>
          </cell>
          <cell r="V66">
            <v>0</v>
          </cell>
        </row>
        <row r="67">
          <cell r="A67" t="str">
            <v>Autres sociétés financières (ACRP_AI)</v>
          </cell>
          <cell r="G67">
            <v>0</v>
          </cell>
          <cell r="J67">
            <v>0</v>
          </cell>
          <cell r="M67">
            <v>0</v>
          </cell>
          <cell r="S67">
            <v>0</v>
          </cell>
          <cell r="V67">
            <v>0</v>
          </cell>
        </row>
        <row r="68">
          <cell r="A68" t="str">
            <v>Sociétés non financières, ménages et ISBLSM (ACRP_AI)</v>
          </cell>
          <cell r="G68">
            <v>0</v>
          </cell>
          <cell r="J68">
            <v>0</v>
          </cell>
          <cell r="M68">
            <v>0</v>
          </cell>
          <cell r="S68">
            <v>0</v>
          </cell>
          <cell r="V68">
            <v>0</v>
          </cell>
        </row>
        <row r="69">
          <cell r="A69" t="str">
            <v>Droits de tirage spéciaux (allocations) (AI)</v>
          </cell>
          <cell r="B69">
            <v>0</v>
          </cell>
          <cell r="C69">
            <v>7447.7</v>
          </cell>
          <cell r="D69">
            <v>-7447.7</v>
          </cell>
          <cell r="E69">
            <v>0</v>
          </cell>
          <cell r="F69">
            <v>7468.9</v>
          </cell>
          <cell r="G69">
            <v>-7468.9</v>
          </cell>
          <cell r="H69">
            <v>0</v>
          </cell>
          <cell r="I69">
            <v>7459.3</v>
          </cell>
          <cell r="J69">
            <v>-7459.3</v>
          </cell>
          <cell r="K69">
            <v>0</v>
          </cell>
          <cell r="L69">
            <v>7619.8</v>
          </cell>
          <cell r="M69">
            <v>-7619.8</v>
          </cell>
          <cell r="N69">
            <v>0</v>
          </cell>
          <cell r="O69">
            <v>7706.4</v>
          </cell>
          <cell r="P69">
            <v>-7706.4</v>
          </cell>
          <cell r="Q69">
            <v>0</v>
          </cell>
          <cell r="R69">
            <v>7355</v>
          </cell>
          <cell r="S69">
            <v>-7355</v>
          </cell>
          <cell r="U69">
            <v>7047</v>
          </cell>
          <cell r="V69">
            <v>-7047</v>
          </cell>
        </row>
        <row r="70">
          <cell r="A70" t="str">
            <v xml:space="preserve"> Autres comptes à recevoir / à payer (AI)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2996.3</v>
          </cell>
          <cell r="M70">
            <v>-2996.3</v>
          </cell>
          <cell r="N70">
            <v>0</v>
          </cell>
          <cell r="O70">
            <v>0</v>
          </cell>
          <cell r="P70">
            <v>0</v>
          </cell>
        </row>
        <row r="72">
          <cell r="A72" t="str">
            <v>Avoirs de réserve</v>
          </cell>
          <cell r="B72">
            <v>253381.2</v>
          </cell>
          <cell r="C72">
            <v>0</v>
          </cell>
          <cell r="D72">
            <v>253381.2</v>
          </cell>
          <cell r="E72">
            <v>233744.19999999998</v>
          </cell>
          <cell r="F72">
            <v>0</v>
          </cell>
          <cell r="G72">
            <v>233744.19999999998</v>
          </cell>
          <cell r="H72">
            <v>244335.7</v>
          </cell>
          <cell r="I72">
            <v>0</v>
          </cell>
          <cell r="J72">
            <v>244335.7</v>
          </cell>
          <cell r="K72">
            <v>253466.5</v>
          </cell>
          <cell r="L72">
            <v>0</v>
          </cell>
          <cell r="M72">
            <v>253466.5</v>
          </cell>
          <cell r="N72">
            <v>225366.19999999998</v>
          </cell>
          <cell r="O72">
            <v>0</v>
          </cell>
          <cell r="P72">
            <v>225366.19999999998</v>
          </cell>
          <cell r="Q72">
            <v>184515</v>
          </cell>
          <cell r="R72">
            <v>0</v>
          </cell>
          <cell r="S72">
            <v>184515</v>
          </cell>
          <cell r="T72">
            <v>156944</v>
          </cell>
          <cell r="U72">
            <v>0</v>
          </cell>
          <cell r="V72">
            <v>156944</v>
          </cell>
        </row>
        <row r="73">
          <cell r="A73" t="str">
            <v>Or monétaire</v>
          </cell>
          <cell r="B73">
            <v>10386.799999999999</v>
          </cell>
          <cell r="D73">
            <v>10386.799999999999</v>
          </cell>
          <cell r="E73">
            <v>8731.5</v>
          </cell>
          <cell r="G73">
            <v>8731.5</v>
          </cell>
          <cell r="H73">
            <v>8596.6</v>
          </cell>
          <cell r="J73">
            <v>8596.6</v>
          </cell>
          <cell r="K73">
            <v>8314.1</v>
          </cell>
          <cell r="L73">
            <v>0</v>
          </cell>
          <cell r="M73">
            <v>8314.1</v>
          </cell>
          <cell r="N73">
            <v>7473.5</v>
          </cell>
          <cell r="P73">
            <v>7473.5</v>
          </cell>
          <cell r="Q73">
            <v>7692</v>
          </cell>
          <cell r="S73">
            <v>7692</v>
          </cell>
          <cell r="T73">
            <v>6941</v>
          </cell>
          <cell r="V73">
            <v>6941</v>
          </cell>
        </row>
        <row r="74">
          <cell r="A74" t="str">
            <v>Droits de tirage spéciaux</v>
          </cell>
          <cell r="B74">
            <v>7132.7</v>
          </cell>
          <cell r="D74">
            <v>7132.7</v>
          </cell>
          <cell r="E74">
            <v>7204.6</v>
          </cell>
          <cell r="G74">
            <v>7204.6</v>
          </cell>
          <cell r="H74">
            <v>7213.2</v>
          </cell>
          <cell r="J74">
            <v>7213.2</v>
          </cell>
          <cell r="K74">
            <v>7443.5</v>
          </cell>
          <cell r="L74">
            <v>0</v>
          </cell>
          <cell r="M74">
            <v>7443.5</v>
          </cell>
          <cell r="N74">
            <v>7556.1</v>
          </cell>
          <cell r="P74">
            <v>7556.1</v>
          </cell>
          <cell r="Q74">
            <v>7316</v>
          </cell>
          <cell r="S74">
            <v>7316</v>
          </cell>
          <cell r="T74">
            <v>3080</v>
          </cell>
          <cell r="V74">
            <v>3080</v>
          </cell>
        </row>
        <row r="75">
          <cell r="A75" t="str">
            <v>Position de réserve au FMI</v>
          </cell>
          <cell r="B75">
            <v>1954.7</v>
          </cell>
          <cell r="D75">
            <v>1954.7</v>
          </cell>
          <cell r="E75">
            <v>1960.3</v>
          </cell>
          <cell r="G75">
            <v>1960.3</v>
          </cell>
          <cell r="H75">
            <v>1953.3</v>
          </cell>
          <cell r="J75">
            <v>1953.3</v>
          </cell>
          <cell r="K75">
            <v>1995.3</v>
          </cell>
          <cell r="L75">
            <v>0</v>
          </cell>
          <cell r="M75">
            <v>1995.3</v>
          </cell>
          <cell r="N75">
            <v>967.2</v>
          </cell>
          <cell r="P75">
            <v>967.2</v>
          </cell>
          <cell r="Q75">
            <v>923</v>
          </cell>
          <cell r="S75">
            <v>923</v>
          </cell>
          <cell r="T75">
            <v>884</v>
          </cell>
          <cell r="V75">
            <v>884</v>
          </cell>
        </row>
        <row r="76">
          <cell r="A76" t="str">
            <v>Autres avoirs de réserve</v>
          </cell>
          <cell r="B76">
            <v>233907</v>
          </cell>
          <cell r="D76">
            <v>233907</v>
          </cell>
          <cell r="E76">
            <v>215847.8</v>
          </cell>
          <cell r="G76">
            <v>215847.8</v>
          </cell>
          <cell r="H76">
            <v>226572.6</v>
          </cell>
          <cell r="J76">
            <v>226572.6</v>
          </cell>
          <cell r="K76">
            <v>235713.6</v>
          </cell>
          <cell r="L76">
            <v>0</v>
          </cell>
          <cell r="M76">
            <v>235713.6</v>
          </cell>
          <cell r="N76">
            <v>209369.4</v>
          </cell>
          <cell r="P76">
            <v>209369.4</v>
          </cell>
          <cell r="Q76">
            <v>168584</v>
          </cell>
          <cell r="S76">
            <v>168584</v>
          </cell>
          <cell r="T76">
            <v>146039</v>
          </cell>
          <cell r="V76">
            <v>146039</v>
          </cell>
        </row>
        <row r="78">
          <cell r="A78" t="str">
            <v>TOTAL DES ACTIFS/PASSIFS</v>
          </cell>
          <cell r="B78">
            <v>404489.076</v>
          </cell>
          <cell r="C78">
            <v>1169592.692</v>
          </cell>
          <cell r="D78">
            <v>-765103.61600000004</v>
          </cell>
          <cell r="E78">
            <v>369916.99</v>
          </cell>
          <cell r="F78">
            <v>1105790.4000000001</v>
          </cell>
          <cell r="G78">
            <v>-735873.41000000015</v>
          </cell>
          <cell r="H78">
            <v>383831.4</v>
          </cell>
          <cell r="I78">
            <v>1087200.9000000001</v>
          </cell>
          <cell r="J78">
            <v>-703369.50000000012</v>
          </cell>
          <cell r="K78">
            <v>368900.5</v>
          </cell>
          <cell r="L78">
            <v>1050721.8087911925</v>
          </cell>
          <cell r="M78">
            <v>-681821.30879119248</v>
          </cell>
          <cell r="N78">
            <v>342524.6</v>
          </cell>
          <cell r="O78">
            <v>946487.51879119244</v>
          </cell>
          <cell r="P78">
            <v>-603962.91879119247</v>
          </cell>
          <cell r="Q78">
            <v>284542</v>
          </cell>
          <cell r="R78">
            <v>895777.13499999989</v>
          </cell>
          <cell r="S78">
            <v>-611235.13499999989</v>
          </cell>
          <cell r="T78">
            <v>220991.7</v>
          </cell>
          <cell r="U78">
            <v>796131.5</v>
          </cell>
          <cell r="V78">
            <v>-575139.80000000005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9">
          <cell r="K9" t="str">
            <v>Activités immobilières</v>
          </cell>
          <cell r="L9">
            <v>9926</v>
          </cell>
        </row>
        <row r="10">
          <cell r="K10" t="str">
            <v>Industries manufacturières</v>
          </cell>
          <cell r="L10">
            <v>5679</v>
          </cell>
        </row>
        <row r="11">
          <cell r="K11" t="str">
            <v>Activités financières et d'assurance</v>
          </cell>
          <cell r="L11">
            <v>2423</v>
          </cell>
        </row>
        <row r="12">
          <cell r="K12" t="str">
            <v>Electricité, gaz, vapeur et air conditionné</v>
          </cell>
          <cell r="L12">
            <v>1881</v>
          </cell>
        </row>
        <row r="13">
          <cell r="K13" t="str">
            <v>Transports et entreposage</v>
          </cell>
          <cell r="L13">
            <v>276</v>
          </cell>
        </row>
        <row r="14">
          <cell r="K14" t="str">
            <v>Commerce, réparation d'automobiles et de motocycles</v>
          </cell>
          <cell r="L14">
            <v>1244</v>
          </cell>
        </row>
        <row r="15">
          <cell r="K15" t="str">
            <v>Eau, assainissement, gestion des déchets et dépollution</v>
          </cell>
          <cell r="L15">
            <v>307</v>
          </cell>
        </row>
        <row r="16">
          <cell r="K16" t="str">
            <v>Hébergement et restauration</v>
          </cell>
          <cell r="L16">
            <v>2159</v>
          </cell>
        </row>
        <row r="17">
          <cell r="K17" t="str">
            <v>Divers secteurs</v>
          </cell>
          <cell r="L17">
            <v>316</v>
          </cell>
        </row>
        <row r="18">
          <cell r="K18" t="str">
            <v>Construction</v>
          </cell>
          <cell r="L18">
            <v>2776</v>
          </cell>
        </row>
        <row r="19">
          <cell r="K19" t="str">
            <v>Information et communication</v>
          </cell>
          <cell r="L19">
            <v>3162</v>
          </cell>
        </row>
        <row r="20">
          <cell r="K20" t="str">
            <v>Activités spécialisées, scientifiques et techniques</v>
          </cell>
          <cell r="L20">
            <v>423</v>
          </cell>
        </row>
        <row r="21">
          <cell r="K21" t="str">
            <v>Autres services</v>
          </cell>
          <cell r="L21">
            <v>828</v>
          </cell>
        </row>
        <row r="22">
          <cell r="K22" t="str">
            <v>Agriculture, sylviculture et pêche</v>
          </cell>
          <cell r="L22">
            <v>280</v>
          </cell>
        </row>
        <row r="23">
          <cell r="K23" t="str">
            <v>Industries extractives</v>
          </cell>
          <cell r="L23">
            <v>101</v>
          </cell>
        </row>
      </sheetData>
      <sheetData sheetId="58" refreshError="1"/>
      <sheetData sheetId="59" refreshError="1"/>
      <sheetData sheetId="60" refreshError="1"/>
      <sheetData sheetId="61" refreshError="1">
        <row r="9">
          <cell r="J9" t="str">
            <v>Activités financières et d'assurance</v>
          </cell>
          <cell r="K9">
            <v>2714</v>
          </cell>
        </row>
        <row r="10">
          <cell r="J10" t="str">
            <v>Information et communication</v>
          </cell>
          <cell r="K10">
            <v>1605</v>
          </cell>
        </row>
        <row r="11">
          <cell r="J11" t="str">
            <v>Activités immobilières</v>
          </cell>
          <cell r="K11">
            <v>753</v>
          </cell>
        </row>
        <row r="12">
          <cell r="J12" t="str">
            <v>Industries manufacturières</v>
          </cell>
          <cell r="K12">
            <v>782</v>
          </cell>
        </row>
        <row r="13">
          <cell r="J13" t="str">
            <v>Commerce, réparation d'automobiles et de motocycles</v>
          </cell>
          <cell r="K13">
            <v>332</v>
          </cell>
        </row>
        <row r="14">
          <cell r="J14" t="str">
            <v>Divers secteurs</v>
          </cell>
          <cell r="K14">
            <v>-51</v>
          </cell>
        </row>
        <row r="15">
          <cell r="J15" t="str">
            <v>Industries extractives</v>
          </cell>
          <cell r="K15">
            <v>-3</v>
          </cell>
        </row>
        <row r="16">
          <cell r="J16" t="str">
            <v>Construction</v>
          </cell>
          <cell r="K16">
            <v>18</v>
          </cell>
        </row>
        <row r="17">
          <cell r="J17" t="str">
            <v>Autres services</v>
          </cell>
          <cell r="K17">
            <v>105</v>
          </cell>
        </row>
        <row r="18">
          <cell r="J18" t="str">
            <v>Hébergement et restauration</v>
          </cell>
          <cell r="K18">
            <v>2</v>
          </cell>
        </row>
        <row r="19">
          <cell r="J19" t="str">
            <v>Activités spécialisées, scientifiques et techniques</v>
          </cell>
          <cell r="K19">
            <v>84</v>
          </cell>
        </row>
        <row r="20">
          <cell r="J20" t="str">
            <v>Electricité, gaz, vapeur et air conditionné</v>
          </cell>
          <cell r="K20">
            <v>21</v>
          </cell>
        </row>
        <row r="21">
          <cell r="J21" t="str">
            <v>Transports et entreposage</v>
          </cell>
          <cell r="K21">
            <v>12</v>
          </cell>
        </row>
        <row r="22">
          <cell r="J22" t="str">
            <v>Agriculture sylviculture et pêche</v>
          </cell>
          <cell r="K22">
            <v>2</v>
          </cell>
        </row>
        <row r="23">
          <cell r="J23" t="str">
            <v>Eau, assainissement, gestion des déchets et dépollution</v>
          </cell>
          <cell r="K23">
            <v>3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Référentiel_Pays"/>
      <sheetName val="STF"/>
      <sheetName val="Traitement"/>
      <sheetName val="Matrice"/>
      <sheetName val="Extraction-Analyse"/>
      <sheetName val="Déclaration_stf"/>
    </sheetNames>
    <sheetDataSet>
      <sheetData sheetId="0"/>
      <sheetData sheetId="1">
        <row r="2">
          <cell r="A2" t="str">
            <v>RR</v>
          </cell>
          <cell r="B2" t="str">
            <v>ARRONDI DES CHIFFRES</v>
          </cell>
        </row>
        <row r="3">
          <cell r="A3" t="str">
            <v>ZZ</v>
          </cell>
          <cell r="B3" t="str">
            <v>AUTRES PAYS</v>
          </cell>
        </row>
        <row r="4">
          <cell r="A4" t="str">
            <v>AF</v>
          </cell>
          <cell r="B4" t="str">
            <v>AFGHANISTAN</v>
          </cell>
        </row>
        <row r="5">
          <cell r="A5" t="str">
            <v>ZA</v>
          </cell>
          <cell r="B5" t="str">
            <v>AFRIQUE DU SUD</v>
          </cell>
        </row>
        <row r="6">
          <cell r="A6" t="str">
            <v>AX</v>
          </cell>
          <cell r="B6" t="str">
            <v>ÅLAND, ÎLES</v>
          </cell>
        </row>
        <row r="7">
          <cell r="A7" t="str">
            <v>AL</v>
          </cell>
          <cell r="B7" t="str">
            <v>ALBANIE</v>
          </cell>
        </row>
        <row r="8">
          <cell r="A8" t="str">
            <v>DZ</v>
          </cell>
          <cell r="B8" t="str">
            <v>ALGÉRIE</v>
          </cell>
        </row>
        <row r="9">
          <cell r="A9" t="str">
            <v>DE</v>
          </cell>
          <cell r="B9" t="str">
            <v>ALLEMAGNE</v>
          </cell>
        </row>
        <row r="10">
          <cell r="A10" t="str">
            <v>AD</v>
          </cell>
          <cell r="B10" t="str">
            <v>ANDORRE</v>
          </cell>
        </row>
        <row r="11">
          <cell r="A11" t="str">
            <v>AO</v>
          </cell>
          <cell r="B11" t="str">
            <v>ANGOLA</v>
          </cell>
        </row>
        <row r="12">
          <cell r="A12" t="str">
            <v>AI</v>
          </cell>
          <cell r="B12" t="str">
            <v>ANGUILLA</v>
          </cell>
        </row>
        <row r="13">
          <cell r="A13" t="str">
            <v>AG</v>
          </cell>
          <cell r="B13" t="str">
            <v>ANTIGUA ET BARBUDA</v>
          </cell>
        </row>
        <row r="14">
          <cell r="A14" t="str">
            <v>AN</v>
          </cell>
          <cell r="B14" t="str">
            <v>ANTILLES NÉERLANDAISES</v>
          </cell>
        </row>
        <row r="15">
          <cell r="A15" t="str">
            <v>SA</v>
          </cell>
          <cell r="B15" t="str">
            <v>ARABIE SAOUDITE</v>
          </cell>
        </row>
        <row r="16">
          <cell r="A16" t="str">
            <v>AR</v>
          </cell>
          <cell r="B16" t="str">
            <v>ARGENTINE</v>
          </cell>
        </row>
        <row r="17">
          <cell r="A17" t="str">
            <v>AM</v>
          </cell>
          <cell r="B17" t="str">
            <v>ARMÉNIE</v>
          </cell>
        </row>
        <row r="18">
          <cell r="A18" t="str">
            <v>AW</v>
          </cell>
          <cell r="B18" t="str">
            <v>ARUBA</v>
          </cell>
        </row>
        <row r="19">
          <cell r="A19" t="str">
            <v>AU</v>
          </cell>
          <cell r="B19" t="str">
            <v>AUSTRALIE</v>
          </cell>
        </row>
        <row r="20">
          <cell r="A20" t="str">
            <v>AT</v>
          </cell>
          <cell r="B20" t="str">
            <v>AUTRICHE</v>
          </cell>
        </row>
        <row r="21">
          <cell r="A21" t="str">
            <v>AZ</v>
          </cell>
          <cell r="B21" t="str">
            <v>AZERBAÏDJAN</v>
          </cell>
        </row>
        <row r="22">
          <cell r="A22" t="str">
            <v>BS</v>
          </cell>
          <cell r="B22" t="str">
            <v>BAHAMAS</v>
          </cell>
        </row>
        <row r="23">
          <cell r="A23" t="str">
            <v>BH</v>
          </cell>
          <cell r="B23" t="str">
            <v>BAHREÏN</v>
          </cell>
        </row>
        <row r="24">
          <cell r="A24" t="str">
            <v>BD</v>
          </cell>
          <cell r="B24" t="str">
            <v>BANGLADESH</v>
          </cell>
        </row>
        <row r="25">
          <cell r="A25" t="str">
            <v>BB</v>
          </cell>
          <cell r="B25" t="str">
            <v>BARBADE</v>
          </cell>
        </row>
        <row r="26">
          <cell r="A26" t="str">
            <v>BY</v>
          </cell>
          <cell r="B26" t="str">
            <v>BÉLARUS</v>
          </cell>
        </row>
        <row r="27">
          <cell r="A27" t="str">
            <v>BE</v>
          </cell>
          <cell r="B27" t="str">
            <v>BELGIQUE</v>
          </cell>
        </row>
        <row r="28">
          <cell r="A28" t="str">
            <v>BZ</v>
          </cell>
          <cell r="B28" t="str">
            <v>BELIZE</v>
          </cell>
        </row>
        <row r="29">
          <cell r="A29" t="str">
            <v>BJ</v>
          </cell>
          <cell r="B29" t="str">
            <v>BÉNIN</v>
          </cell>
        </row>
        <row r="30">
          <cell r="A30" t="str">
            <v>BM</v>
          </cell>
          <cell r="B30" t="str">
            <v>BERMUDES</v>
          </cell>
        </row>
        <row r="31">
          <cell r="A31" t="str">
            <v>BT</v>
          </cell>
          <cell r="B31" t="str">
            <v>BHOUTAN</v>
          </cell>
        </row>
        <row r="32">
          <cell r="A32" t="str">
            <v>BO</v>
          </cell>
          <cell r="B32" t="str">
            <v>BOLIVIE</v>
          </cell>
        </row>
        <row r="33">
          <cell r="A33" t="str">
            <v>BA</v>
          </cell>
          <cell r="B33" t="str">
            <v>BOSNIE-HERZÉGOVINE</v>
          </cell>
        </row>
        <row r="34">
          <cell r="A34" t="str">
            <v>BW</v>
          </cell>
          <cell r="B34" t="str">
            <v>BOTSWANA</v>
          </cell>
        </row>
        <row r="35">
          <cell r="A35" t="str">
            <v>BV</v>
          </cell>
          <cell r="B35" t="str">
            <v>BOUVET, ÎLE</v>
          </cell>
        </row>
        <row r="36">
          <cell r="A36" t="str">
            <v>BR</v>
          </cell>
          <cell r="B36" t="str">
            <v>BRÉSIL</v>
          </cell>
        </row>
        <row r="37">
          <cell r="A37" t="str">
            <v>BN</v>
          </cell>
          <cell r="B37" t="str">
            <v>BRUNÉI DARUSSALAM</v>
          </cell>
        </row>
        <row r="38">
          <cell r="A38" t="str">
            <v>BG</v>
          </cell>
          <cell r="B38" t="str">
            <v>BULGARIE</v>
          </cell>
        </row>
        <row r="39">
          <cell r="A39" t="str">
            <v>BF</v>
          </cell>
          <cell r="B39" t="str">
            <v>BURKINA FASO</v>
          </cell>
        </row>
        <row r="40">
          <cell r="A40" t="str">
            <v>BI</v>
          </cell>
          <cell r="B40" t="str">
            <v>BURUNDI</v>
          </cell>
        </row>
        <row r="41">
          <cell r="A41" t="str">
            <v>KY</v>
          </cell>
          <cell r="B41" t="str">
            <v>CAÏMANES, ÎLES</v>
          </cell>
        </row>
        <row r="42">
          <cell r="A42" t="str">
            <v>KH</v>
          </cell>
          <cell r="B42" t="str">
            <v>CAMBODGE</v>
          </cell>
        </row>
        <row r="43">
          <cell r="A43" t="str">
            <v>CM</v>
          </cell>
          <cell r="B43" t="str">
            <v>CAMEROUN</v>
          </cell>
        </row>
        <row r="44">
          <cell r="A44" t="str">
            <v>CA</v>
          </cell>
          <cell r="B44" t="str">
            <v>CANADA</v>
          </cell>
        </row>
        <row r="45">
          <cell r="A45" t="str">
            <v>CV</v>
          </cell>
          <cell r="B45" t="str">
            <v>CAP-VERT</v>
          </cell>
        </row>
        <row r="46">
          <cell r="A46" t="str">
            <v>CF</v>
          </cell>
          <cell r="B46" t="str">
            <v>CENTRAFRICAINE, RÉPUBLIQUE</v>
          </cell>
        </row>
        <row r="47">
          <cell r="A47" t="str">
            <v>CL</v>
          </cell>
          <cell r="B47" t="str">
            <v>CHILI</v>
          </cell>
        </row>
        <row r="48">
          <cell r="A48" t="str">
            <v>CN</v>
          </cell>
          <cell r="B48" t="str">
            <v>CHINE</v>
          </cell>
        </row>
        <row r="49">
          <cell r="A49" t="str">
            <v>CW</v>
          </cell>
          <cell r="B49" t="str">
            <v>Curaçao</v>
          </cell>
        </row>
        <row r="50">
          <cell r="A50" t="str">
            <v>CX</v>
          </cell>
          <cell r="B50" t="str">
            <v>CHRISTMAS, ÎLE</v>
          </cell>
        </row>
        <row r="51">
          <cell r="A51" t="str">
            <v>CY</v>
          </cell>
          <cell r="B51" t="str">
            <v>CHYPRE</v>
          </cell>
        </row>
        <row r="52">
          <cell r="A52" t="str">
            <v>CC</v>
          </cell>
          <cell r="B52" t="str">
            <v>COCOS (KEELING), ÎLES</v>
          </cell>
        </row>
        <row r="53">
          <cell r="A53" t="str">
            <v>CO</v>
          </cell>
          <cell r="B53" t="str">
            <v>COLOMBIE</v>
          </cell>
        </row>
        <row r="54">
          <cell r="A54" t="str">
            <v>KM</v>
          </cell>
          <cell r="B54" t="str">
            <v>COMORES</v>
          </cell>
        </row>
        <row r="55">
          <cell r="A55" t="str">
            <v>CG</v>
          </cell>
          <cell r="B55" t="str">
            <v>CONGO</v>
          </cell>
        </row>
        <row r="56">
          <cell r="A56" t="str">
            <v>CD</v>
          </cell>
          <cell r="B56" t="str">
            <v>CONGO, LA RÉPUBLIQUE DÉMOCRATIQUE DU</v>
          </cell>
        </row>
        <row r="57">
          <cell r="A57" t="str">
            <v>CK</v>
          </cell>
          <cell r="B57" t="str">
            <v>COOK, ÎLES</v>
          </cell>
        </row>
        <row r="58">
          <cell r="A58" t="str">
            <v>KR</v>
          </cell>
          <cell r="B58" t="str">
            <v>CORÉE, RÉPUBLIQUE DE</v>
          </cell>
        </row>
        <row r="59">
          <cell r="A59" t="str">
            <v>KP</v>
          </cell>
          <cell r="B59" t="str">
            <v>CORÉE, RÉPUBLIQUE POPULAIRE DÉMOCRATIQUE DE</v>
          </cell>
        </row>
        <row r="60">
          <cell r="A60" t="str">
            <v>CR</v>
          </cell>
          <cell r="B60" t="str">
            <v>COSTA RICA</v>
          </cell>
        </row>
        <row r="61">
          <cell r="A61" t="str">
            <v>CI</v>
          </cell>
          <cell r="B61" t="str">
            <v>CÔTE D'IVOIRE</v>
          </cell>
        </row>
        <row r="62">
          <cell r="A62" t="str">
            <v>HR</v>
          </cell>
          <cell r="B62" t="str">
            <v>CROATIE</v>
          </cell>
        </row>
        <row r="63">
          <cell r="A63" t="str">
            <v>CU</v>
          </cell>
          <cell r="B63" t="str">
            <v>CUBA</v>
          </cell>
        </row>
        <row r="64">
          <cell r="A64" t="str">
            <v>DK</v>
          </cell>
          <cell r="B64" t="str">
            <v>DANEMARK</v>
          </cell>
        </row>
        <row r="65">
          <cell r="A65" t="str">
            <v>DJ</v>
          </cell>
          <cell r="B65" t="str">
            <v>DJIBOUTI</v>
          </cell>
        </row>
        <row r="66">
          <cell r="A66" t="str">
            <v>DO</v>
          </cell>
          <cell r="B66" t="str">
            <v>DOMINICAINE, RÉPUBLIQUE</v>
          </cell>
        </row>
        <row r="67">
          <cell r="A67" t="str">
            <v>DM</v>
          </cell>
          <cell r="B67" t="str">
            <v>DOMINIQUE</v>
          </cell>
        </row>
        <row r="68">
          <cell r="A68" t="str">
            <v>EG</v>
          </cell>
          <cell r="B68" t="str">
            <v>ÉGYPTE</v>
          </cell>
        </row>
        <row r="69">
          <cell r="A69" t="str">
            <v>SV</v>
          </cell>
          <cell r="B69" t="str">
            <v>EL SALVADOR</v>
          </cell>
        </row>
        <row r="70">
          <cell r="A70" t="str">
            <v>AE</v>
          </cell>
          <cell r="B70" t="str">
            <v>ÉMIRATS ARABES UNIS</v>
          </cell>
        </row>
        <row r="71">
          <cell r="A71" t="str">
            <v>EC</v>
          </cell>
          <cell r="B71" t="str">
            <v>ÉQUATEUR</v>
          </cell>
        </row>
        <row r="72">
          <cell r="A72" t="str">
            <v>ER</v>
          </cell>
          <cell r="B72" t="str">
            <v>ÉRYTHRÉE</v>
          </cell>
        </row>
        <row r="73">
          <cell r="A73" t="str">
            <v>ES</v>
          </cell>
          <cell r="B73" t="str">
            <v>ESPAGNE</v>
          </cell>
        </row>
        <row r="74">
          <cell r="A74" t="str">
            <v>EE</v>
          </cell>
          <cell r="B74" t="str">
            <v>ESTONIE</v>
          </cell>
        </row>
        <row r="75">
          <cell r="A75" t="str">
            <v>US</v>
          </cell>
          <cell r="B75" t="str">
            <v>ÉTATS-UNIS</v>
          </cell>
        </row>
        <row r="76">
          <cell r="A76" t="str">
            <v>ET</v>
          </cell>
          <cell r="B76" t="str">
            <v>ÉTHIOPIE</v>
          </cell>
        </row>
        <row r="77">
          <cell r="A77" t="str">
            <v>FK</v>
          </cell>
          <cell r="B77" t="str">
            <v>FALKLAND, ÎLES (MALVINAS)</v>
          </cell>
        </row>
        <row r="78">
          <cell r="A78" t="str">
            <v>FO</v>
          </cell>
          <cell r="B78" t="str">
            <v>FÉROÉ, ÎLES</v>
          </cell>
        </row>
        <row r="79">
          <cell r="A79" t="str">
            <v>FJ</v>
          </cell>
          <cell r="B79" t="str">
            <v>FIDJI</v>
          </cell>
        </row>
        <row r="80">
          <cell r="A80" t="str">
            <v>FI</v>
          </cell>
          <cell r="B80" t="str">
            <v>FINLANDE</v>
          </cell>
        </row>
        <row r="81">
          <cell r="A81" t="str">
            <v>FR</v>
          </cell>
          <cell r="B81" t="str">
            <v>FRANCE</v>
          </cell>
        </row>
        <row r="82">
          <cell r="A82" t="str">
            <v>GA</v>
          </cell>
          <cell r="B82" t="str">
            <v>GABON</v>
          </cell>
        </row>
        <row r="83">
          <cell r="A83" t="str">
            <v>GM</v>
          </cell>
          <cell r="B83" t="str">
            <v>GAMBIE</v>
          </cell>
        </row>
        <row r="84">
          <cell r="A84" t="str">
            <v>GE</v>
          </cell>
          <cell r="B84" t="str">
            <v>GÉORGIE</v>
          </cell>
        </row>
        <row r="85">
          <cell r="A85" t="str">
            <v>GS</v>
          </cell>
          <cell r="B85" t="str">
            <v>GÉORGIE DU SUD ET LES ÎLES SANDWICH DU SUD</v>
          </cell>
        </row>
        <row r="86">
          <cell r="A86" t="str">
            <v>GH</v>
          </cell>
          <cell r="B86" t="str">
            <v>GHANA</v>
          </cell>
        </row>
        <row r="87">
          <cell r="A87" t="str">
            <v>GI</v>
          </cell>
          <cell r="B87" t="str">
            <v>GIBRALTAR</v>
          </cell>
        </row>
        <row r="88">
          <cell r="A88" t="str">
            <v>GR</v>
          </cell>
          <cell r="B88" t="str">
            <v>GRÈCE</v>
          </cell>
        </row>
        <row r="89">
          <cell r="A89" t="str">
            <v>GD</v>
          </cell>
          <cell r="B89" t="str">
            <v>GRENADE</v>
          </cell>
        </row>
        <row r="90">
          <cell r="A90" t="str">
            <v>GL</v>
          </cell>
          <cell r="B90" t="str">
            <v>GROENLAND</v>
          </cell>
        </row>
        <row r="91">
          <cell r="A91" t="str">
            <v>GP</v>
          </cell>
          <cell r="B91" t="str">
            <v>GUADELOUPE</v>
          </cell>
        </row>
        <row r="92">
          <cell r="A92" t="str">
            <v>GU</v>
          </cell>
          <cell r="B92" t="str">
            <v>GUAM</v>
          </cell>
        </row>
        <row r="93">
          <cell r="A93" t="str">
            <v>GT</v>
          </cell>
          <cell r="B93" t="str">
            <v>GUATEMALA</v>
          </cell>
        </row>
        <row r="94">
          <cell r="A94" t="str">
            <v>GG</v>
          </cell>
          <cell r="B94" t="str">
            <v>GUERNESEY</v>
          </cell>
        </row>
        <row r="95">
          <cell r="A95" t="str">
            <v>GN</v>
          </cell>
          <cell r="B95" t="str">
            <v>GUINÉE</v>
          </cell>
        </row>
        <row r="96">
          <cell r="A96" t="str">
            <v>GQ</v>
          </cell>
          <cell r="B96" t="str">
            <v>GUINÉE ÉQUATORIALE</v>
          </cell>
        </row>
        <row r="97">
          <cell r="A97" t="str">
            <v>GW</v>
          </cell>
          <cell r="B97" t="str">
            <v>GUINÉE-BISSAU</v>
          </cell>
        </row>
        <row r="98">
          <cell r="A98" t="str">
            <v>GY</v>
          </cell>
          <cell r="B98" t="str">
            <v>GUYANA</v>
          </cell>
        </row>
        <row r="99">
          <cell r="A99" t="str">
            <v>GF</v>
          </cell>
          <cell r="B99" t="str">
            <v>GUYANE FRANÇAISE</v>
          </cell>
        </row>
        <row r="100">
          <cell r="A100" t="str">
            <v>HT</v>
          </cell>
          <cell r="B100" t="str">
            <v>HAÏTI</v>
          </cell>
        </row>
        <row r="101">
          <cell r="A101" t="str">
            <v>HM</v>
          </cell>
          <cell r="B101" t="str">
            <v>HEARD, ÎLE ET MCDONALD, ÎLES</v>
          </cell>
        </row>
        <row r="102">
          <cell r="A102" t="str">
            <v>HN</v>
          </cell>
          <cell r="B102" t="str">
            <v>HONDURAS</v>
          </cell>
        </row>
        <row r="103">
          <cell r="A103" t="str">
            <v>HK</v>
          </cell>
          <cell r="B103" t="str">
            <v>HONG-KONG</v>
          </cell>
        </row>
        <row r="104">
          <cell r="A104" t="str">
            <v>HU</v>
          </cell>
          <cell r="B104" t="str">
            <v>HONGRIE</v>
          </cell>
        </row>
        <row r="105">
          <cell r="A105" t="str">
            <v>IM</v>
          </cell>
          <cell r="B105" t="str">
            <v>ÎLE DE MAN</v>
          </cell>
        </row>
        <row r="106">
          <cell r="A106" t="str">
            <v>UM</v>
          </cell>
          <cell r="B106" t="str">
            <v>ÎLES MINEURES ÉLOIGNÉES DES ÉTATS-UNIS</v>
          </cell>
        </row>
        <row r="107">
          <cell r="A107" t="str">
            <v>VG</v>
          </cell>
          <cell r="B107" t="str">
            <v>ÎLES VIERGES BRITANNIQUES</v>
          </cell>
        </row>
        <row r="108">
          <cell r="A108" t="str">
            <v>VI</v>
          </cell>
          <cell r="B108" t="str">
            <v>ÎLES VIERGES DES ÉTATS-UNIS</v>
          </cell>
        </row>
        <row r="109">
          <cell r="A109" t="str">
            <v>IN</v>
          </cell>
          <cell r="B109" t="str">
            <v>INDE</v>
          </cell>
        </row>
        <row r="110">
          <cell r="A110" t="str">
            <v>IK</v>
          </cell>
          <cell r="B110" t="str">
            <v>Tadjikistan</v>
          </cell>
        </row>
        <row r="111">
          <cell r="A111" t="str">
            <v>ID</v>
          </cell>
          <cell r="B111" t="str">
            <v>INDONÉSIE</v>
          </cell>
        </row>
        <row r="112">
          <cell r="A112" t="str">
            <v>IR</v>
          </cell>
          <cell r="B112" t="str">
            <v>IRAN, RÉPUBLIQUE ISLAMIQUE D'</v>
          </cell>
        </row>
        <row r="113">
          <cell r="A113" t="str">
            <v>IQ</v>
          </cell>
          <cell r="B113" t="str">
            <v>IRAQ</v>
          </cell>
        </row>
        <row r="114">
          <cell r="A114" t="str">
            <v>IE</v>
          </cell>
          <cell r="B114" t="str">
            <v>IRLANDE</v>
          </cell>
        </row>
        <row r="115">
          <cell r="A115" t="str">
            <v>IS</v>
          </cell>
          <cell r="B115" t="str">
            <v>ISLANDE</v>
          </cell>
        </row>
        <row r="116">
          <cell r="A116" t="str">
            <v>IL</v>
          </cell>
          <cell r="B116" t="str">
            <v>ISRAEL</v>
          </cell>
        </row>
        <row r="117">
          <cell r="A117" t="str">
            <v>IT</v>
          </cell>
          <cell r="B117" t="str">
            <v>ITALIE</v>
          </cell>
        </row>
        <row r="118">
          <cell r="A118" t="str">
            <v>JM</v>
          </cell>
          <cell r="B118" t="str">
            <v>JAMAÏQUE</v>
          </cell>
        </row>
        <row r="119">
          <cell r="A119" t="str">
            <v>JP</v>
          </cell>
          <cell r="B119" t="str">
            <v>JAPON</v>
          </cell>
        </row>
        <row r="120">
          <cell r="A120" t="str">
            <v>JE</v>
          </cell>
          <cell r="B120" t="str">
            <v>JERSEY</v>
          </cell>
        </row>
        <row r="121">
          <cell r="A121" t="str">
            <v>JO</v>
          </cell>
          <cell r="B121" t="str">
            <v>JORDANIE</v>
          </cell>
        </row>
        <row r="122">
          <cell r="A122" t="str">
            <v>KZ</v>
          </cell>
          <cell r="B122" t="str">
            <v>KAZAKHSTAN</v>
          </cell>
        </row>
        <row r="123">
          <cell r="A123" t="str">
            <v>KE</v>
          </cell>
          <cell r="B123" t="str">
            <v>KENYA</v>
          </cell>
        </row>
        <row r="124">
          <cell r="A124" t="str">
            <v>KG</v>
          </cell>
          <cell r="B124" t="str">
            <v>KIRGHIZISTAN</v>
          </cell>
        </row>
        <row r="125">
          <cell r="A125" t="str">
            <v>KI</v>
          </cell>
          <cell r="B125" t="str">
            <v>KIRIBATI</v>
          </cell>
        </row>
        <row r="126">
          <cell r="A126" t="str">
            <v>KW</v>
          </cell>
          <cell r="B126" t="str">
            <v>KOWEÏT</v>
          </cell>
        </row>
        <row r="127">
          <cell r="A127" t="str">
            <v>LA</v>
          </cell>
          <cell r="B127" t="str">
            <v>LAOS, RÉPUBLIQUE DÉMOCRATIQUE POPULAIRE</v>
          </cell>
        </row>
        <row r="128">
          <cell r="A128" t="str">
            <v>LS</v>
          </cell>
          <cell r="B128" t="str">
            <v>LESOTHO</v>
          </cell>
        </row>
        <row r="129">
          <cell r="A129" t="str">
            <v>LV</v>
          </cell>
          <cell r="B129" t="str">
            <v>LETTONIE</v>
          </cell>
        </row>
        <row r="130">
          <cell r="A130" t="str">
            <v>LB</v>
          </cell>
          <cell r="B130" t="str">
            <v>LIBAN</v>
          </cell>
        </row>
        <row r="131">
          <cell r="A131" t="str">
            <v>LR</v>
          </cell>
          <cell r="B131" t="str">
            <v>LIBÉRIA</v>
          </cell>
        </row>
        <row r="132">
          <cell r="A132" t="str">
            <v>LY</v>
          </cell>
          <cell r="B132" t="str">
            <v>LIBYENNE, JAMAHIRIYA ARABE</v>
          </cell>
        </row>
        <row r="133">
          <cell r="A133" t="str">
            <v>LI</v>
          </cell>
          <cell r="B133" t="str">
            <v>LIECHTENSTEIN</v>
          </cell>
        </row>
        <row r="134">
          <cell r="A134" t="str">
            <v>LT</v>
          </cell>
          <cell r="B134" t="str">
            <v>LITUANIE</v>
          </cell>
        </row>
        <row r="135">
          <cell r="A135" t="str">
            <v>LU</v>
          </cell>
          <cell r="B135" t="str">
            <v>LUXEMBOURG</v>
          </cell>
        </row>
        <row r="136">
          <cell r="A136" t="str">
            <v>MO</v>
          </cell>
          <cell r="B136" t="str">
            <v>MACAO</v>
          </cell>
        </row>
        <row r="137">
          <cell r="A137" t="str">
            <v>MK</v>
          </cell>
          <cell r="B137" t="str">
            <v>MACÉDOINE, L'EX-RÉPUBLIQUE YOUGOSLAVE DE</v>
          </cell>
        </row>
        <row r="138">
          <cell r="A138" t="str">
            <v>MG</v>
          </cell>
          <cell r="B138" t="str">
            <v>MADAGASCAR</v>
          </cell>
        </row>
        <row r="139">
          <cell r="A139" t="str">
            <v>MY</v>
          </cell>
          <cell r="B139" t="str">
            <v>MALAISIE</v>
          </cell>
        </row>
        <row r="140">
          <cell r="A140" t="str">
            <v>MW</v>
          </cell>
          <cell r="B140" t="str">
            <v>MALAWI</v>
          </cell>
        </row>
        <row r="141">
          <cell r="A141" t="str">
            <v>MV</v>
          </cell>
          <cell r="B141" t="str">
            <v>MALDIVES</v>
          </cell>
        </row>
        <row r="142">
          <cell r="A142" t="str">
            <v>ML</v>
          </cell>
          <cell r="B142" t="str">
            <v>MALI</v>
          </cell>
        </row>
        <row r="143">
          <cell r="A143" t="str">
            <v>MT</v>
          </cell>
          <cell r="B143" t="str">
            <v>MALTE</v>
          </cell>
        </row>
        <row r="144">
          <cell r="A144" t="str">
            <v>MP</v>
          </cell>
          <cell r="B144" t="str">
            <v>MARIANNES DU NORD, ÎLES</v>
          </cell>
        </row>
        <row r="145">
          <cell r="A145" t="str">
            <v>MH</v>
          </cell>
          <cell r="B145" t="str">
            <v>MARSHALL, ÎLES</v>
          </cell>
        </row>
        <row r="146">
          <cell r="A146" t="str">
            <v>MQ</v>
          </cell>
          <cell r="B146" t="str">
            <v>MARTINIQUE</v>
          </cell>
        </row>
        <row r="147">
          <cell r="A147" t="str">
            <v>MU</v>
          </cell>
          <cell r="B147" t="str">
            <v>MAURICE</v>
          </cell>
        </row>
        <row r="148">
          <cell r="A148" t="str">
            <v>MR</v>
          </cell>
          <cell r="B148" t="str">
            <v>MAURITANIE</v>
          </cell>
        </row>
        <row r="149">
          <cell r="A149" t="str">
            <v>YT</v>
          </cell>
          <cell r="B149" t="str">
            <v>MAYOTTE</v>
          </cell>
        </row>
        <row r="150">
          <cell r="A150" t="str">
            <v>MX</v>
          </cell>
          <cell r="B150" t="str">
            <v>MEXIQUE</v>
          </cell>
        </row>
        <row r="151">
          <cell r="A151" t="str">
            <v>FM</v>
          </cell>
          <cell r="B151" t="str">
            <v>MICRONÉSIE, ÉTATS FÉDÉRÉS DE</v>
          </cell>
        </row>
        <row r="152">
          <cell r="A152" t="str">
            <v>MD</v>
          </cell>
          <cell r="B152" t="str">
            <v>MOLDOVA</v>
          </cell>
        </row>
        <row r="153">
          <cell r="A153" t="str">
            <v>MC</v>
          </cell>
          <cell r="B153" t="str">
            <v>MONACO</v>
          </cell>
        </row>
        <row r="154">
          <cell r="A154" t="str">
            <v>MN</v>
          </cell>
          <cell r="B154" t="str">
            <v>MONGOLIE</v>
          </cell>
        </row>
        <row r="155">
          <cell r="A155" t="str">
            <v>ME</v>
          </cell>
          <cell r="B155" t="str">
            <v>MONTÉNÉGRO</v>
          </cell>
        </row>
        <row r="156">
          <cell r="A156" t="str">
            <v>MS</v>
          </cell>
          <cell r="B156" t="str">
            <v>MONTSERRAT</v>
          </cell>
        </row>
        <row r="157">
          <cell r="A157" t="str">
            <v>MZ</v>
          </cell>
          <cell r="B157" t="str">
            <v>MOZAMBIQUE</v>
          </cell>
        </row>
        <row r="158">
          <cell r="A158" t="str">
            <v>MM</v>
          </cell>
          <cell r="B158" t="str">
            <v>MYANMAR</v>
          </cell>
        </row>
        <row r="159">
          <cell r="A159" t="str">
            <v>NA</v>
          </cell>
          <cell r="B159" t="str">
            <v>NAMIBIE</v>
          </cell>
        </row>
        <row r="160">
          <cell r="A160" t="str">
            <v>NR</v>
          </cell>
          <cell r="B160" t="str">
            <v>NAURU</v>
          </cell>
        </row>
        <row r="161">
          <cell r="A161" t="str">
            <v>NP</v>
          </cell>
          <cell r="B161" t="str">
            <v>NÉPAL</v>
          </cell>
        </row>
        <row r="162">
          <cell r="A162" t="str">
            <v>NI</v>
          </cell>
          <cell r="B162" t="str">
            <v>NICARAGUA</v>
          </cell>
        </row>
        <row r="163">
          <cell r="A163" t="str">
            <v>NE</v>
          </cell>
          <cell r="B163" t="str">
            <v>NIGER</v>
          </cell>
        </row>
        <row r="164">
          <cell r="A164" t="str">
            <v>NG</v>
          </cell>
          <cell r="B164" t="str">
            <v>NIGÉRIA</v>
          </cell>
        </row>
        <row r="165">
          <cell r="A165" t="str">
            <v>NU</v>
          </cell>
          <cell r="B165" t="str">
            <v>NIUÉ</v>
          </cell>
        </row>
        <row r="166">
          <cell r="A166" t="str">
            <v>NF</v>
          </cell>
          <cell r="B166" t="str">
            <v>NORFOLK, ÎLE</v>
          </cell>
        </row>
        <row r="167">
          <cell r="A167" t="str">
            <v>NO</v>
          </cell>
          <cell r="B167" t="str">
            <v>NORVÈGE</v>
          </cell>
        </row>
        <row r="168">
          <cell r="A168" t="str">
            <v>NC</v>
          </cell>
          <cell r="B168" t="str">
            <v>NOUVELLE-CALÉDONIE</v>
          </cell>
        </row>
        <row r="169">
          <cell r="A169" t="str">
            <v>NZ</v>
          </cell>
          <cell r="B169" t="str">
            <v>NOUVELLE-ZÉLANDE</v>
          </cell>
        </row>
        <row r="170">
          <cell r="A170" t="str">
            <v>IO</v>
          </cell>
          <cell r="B170" t="str">
            <v>OCÉAN INDIEN, TERRITOIRE BRITANNIQUE DE L'</v>
          </cell>
        </row>
        <row r="171">
          <cell r="A171" t="str">
            <v>OM</v>
          </cell>
          <cell r="B171" t="str">
            <v>OMAN</v>
          </cell>
        </row>
        <row r="172">
          <cell r="A172" t="str">
            <v>UG</v>
          </cell>
          <cell r="B172" t="str">
            <v>OUGANDA</v>
          </cell>
        </row>
        <row r="173">
          <cell r="A173" t="str">
            <v>UZ</v>
          </cell>
          <cell r="B173" t="str">
            <v>OUZBÉKISTAN</v>
          </cell>
        </row>
        <row r="174">
          <cell r="A174" t="str">
            <v>PK</v>
          </cell>
          <cell r="B174" t="str">
            <v>PAKISTAN</v>
          </cell>
        </row>
        <row r="175">
          <cell r="A175" t="str">
            <v>PW</v>
          </cell>
          <cell r="B175" t="str">
            <v>PALAOS</v>
          </cell>
        </row>
        <row r="176">
          <cell r="A176" t="str">
            <v>PS</v>
          </cell>
          <cell r="B176" t="str">
            <v>PALESTINE</v>
          </cell>
        </row>
        <row r="177">
          <cell r="A177" t="str">
            <v>PA</v>
          </cell>
          <cell r="B177" t="str">
            <v>PANAMA</v>
          </cell>
        </row>
        <row r="178">
          <cell r="A178" t="str">
            <v>PG</v>
          </cell>
          <cell r="B178" t="str">
            <v>PAPOUASIE-NOUVELLE-GUINÉE</v>
          </cell>
        </row>
        <row r="179">
          <cell r="A179" t="str">
            <v>PY</v>
          </cell>
          <cell r="B179" t="str">
            <v>PARAGUAY</v>
          </cell>
        </row>
        <row r="180">
          <cell r="A180" t="str">
            <v>NL</v>
          </cell>
          <cell r="B180" t="str">
            <v>PAYS-BAS</v>
          </cell>
        </row>
        <row r="181">
          <cell r="A181" t="str">
            <v>PE</v>
          </cell>
          <cell r="B181" t="str">
            <v>PÉROU</v>
          </cell>
        </row>
        <row r="182">
          <cell r="A182" t="str">
            <v>PH</v>
          </cell>
          <cell r="B182" t="str">
            <v>PHILIPPINES</v>
          </cell>
        </row>
        <row r="183">
          <cell r="A183" t="str">
            <v>PN</v>
          </cell>
          <cell r="B183" t="str">
            <v>PITCAIRN</v>
          </cell>
        </row>
        <row r="184">
          <cell r="A184" t="str">
            <v>PL</v>
          </cell>
          <cell r="B184" t="str">
            <v>POLOGNE</v>
          </cell>
        </row>
        <row r="185">
          <cell r="A185" t="str">
            <v>PF</v>
          </cell>
          <cell r="B185" t="str">
            <v>POLYNÉSIE FRANÇAISE</v>
          </cell>
        </row>
        <row r="186">
          <cell r="A186" t="str">
            <v>PR</v>
          </cell>
          <cell r="B186" t="str">
            <v>PORTO RICO</v>
          </cell>
        </row>
        <row r="187">
          <cell r="A187" t="str">
            <v>PT</v>
          </cell>
          <cell r="B187" t="str">
            <v>PORTUGAL</v>
          </cell>
        </row>
        <row r="188">
          <cell r="A188" t="str">
            <v>QA</v>
          </cell>
          <cell r="B188" t="str">
            <v>QATAR</v>
          </cell>
        </row>
        <row r="189">
          <cell r="A189" t="str">
            <v>RE</v>
          </cell>
          <cell r="B189" t="str">
            <v>RÉUNION</v>
          </cell>
        </row>
        <row r="190">
          <cell r="A190" t="str">
            <v>RO</v>
          </cell>
          <cell r="B190" t="str">
            <v>ROUMANIE</v>
          </cell>
        </row>
        <row r="191">
          <cell r="A191" t="str">
            <v>GB</v>
          </cell>
          <cell r="B191" t="str">
            <v>ROYAUME-UNI</v>
          </cell>
        </row>
        <row r="192">
          <cell r="A192" t="str">
            <v>RU</v>
          </cell>
          <cell r="B192" t="str">
            <v>RUSSIE, FÉDÉRATION DE</v>
          </cell>
        </row>
        <row r="193">
          <cell r="A193" t="str">
            <v>RW</v>
          </cell>
          <cell r="B193" t="str">
            <v>RWANDA</v>
          </cell>
        </row>
        <row r="194">
          <cell r="A194" t="str">
            <v>BL</v>
          </cell>
          <cell r="B194" t="str">
            <v>SAINT-BARTHÉLEMY</v>
          </cell>
        </row>
        <row r="195">
          <cell r="A195" t="str">
            <v>SH</v>
          </cell>
          <cell r="B195" t="str">
            <v>SAINTE-HÉLÈNE</v>
          </cell>
        </row>
        <row r="196">
          <cell r="A196" t="str">
            <v>LC</v>
          </cell>
          <cell r="B196" t="str">
            <v>SAINTE-LUCIE</v>
          </cell>
        </row>
        <row r="197">
          <cell r="A197" t="str">
            <v>KN</v>
          </cell>
          <cell r="B197" t="str">
            <v>SAINT-KITTS-ET-NEVIS</v>
          </cell>
        </row>
        <row r="198">
          <cell r="A198" t="str">
            <v>SM</v>
          </cell>
          <cell r="B198" t="str">
            <v>SAINT-MARIN</v>
          </cell>
        </row>
        <row r="199">
          <cell r="A199" t="str">
            <v>MF</v>
          </cell>
          <cell r="B199" t="str">
            <v>SAINT-MARTIN</v>
          </cell>
        </row>
        <row r="200">
          <cell r="A200" t="str">
            <v>PM</v>
          </cell>
          <cell r="B200" t="str">
            <v>SAINT-PIERRE-ET-MIQUELON</v>
          </cell>
        </row>
        <row r="201">
          <cell r="A201" t="str">
            <v>VA</v>
          </cell>
          <cell r="B201" t="str">
            <v>SAINT-SIÈGE</v>
          </cell>
        </row>
        <row r="202">
          <cell r="A202" t="str">
            <v>VC</v>
          </cell>
          <cell r="B202" t="str">
            <v>SAINT-VINCENT-ET-LES GRENADINES</v>
          </cell>
        </row>
        <row r="203">
          <cell r="A203" t="str">
            <v>SB</v>
          </cell>
          <cell r="B203" t="str">
            <v>SALOMON, ÎLES</v>
          </cell>
        </row>
        <row r="204">
          <cell r="A204" t="str">
            <v>WS</v>
          </cell>
          <cell r="B204" t="str">
            <v>SAMOA</v>
          </cell>
        </row>
        <row r="205">
          <cell r="A205" t="str">
            <v>AS</v>
          </cell>
          <cell r="B205" t="str">
            <v>SAMOA AMÉRICAINES</v>
          </cell>
        </row>
        <row r="206">
          <cell r="A206" t="str">
            <v>ST</v>
          </cell>
          <cell r="B206" t="str">
            <v>SAO TOMÉ-ET-PRINCIPE</v>
          </cell>
        </row>
        <row r="207">
          <cell r="A207" t="str">
            <v>SN</v>
          </cell>
          <cell r="B207" t="str">
            <v>SÉNÉGAL</v>
          </cell>
        </row>
        <row r="208">
          <cell r="A208" t="str">
            <v>RS</v>
          </cell>
          <cell r="B208" t="str">
            <v>SERBIE</v>
          </cell>
        </row>
        <row r="209">
          <cell r="A209" t="str">
            <v>SC</v>
          </cell>
          <cell r="B209" t="str">
            <v>SEYCHELLES</v>
          </cell>
        </row>
        <row r="210">
          <cell r="A210" t="str">
            <v>SL</v>
          </cell>
          <cell r="B210" t="str">
            <v>SIERRA LEONE</v>
          </cell>
        </row>
        <row r="211">
          <cell r="A211" t="str">
            <v>SG</v>
          </cell>
          <cell r="B211" t="str">
            <v>SINGAPOUR</v>
          </cell>
        </row>
        <row r="212">
          <cell r="A212" t="str">
            <v>SK</v>
          </cell>
          <cell r="B212" t="str">
            <v>SLOVAQUIE</v>
          </cell>
        </row>
        <row r="213">
          <cell r="A213" t="str">
            <v>SI</v>
          </cell>
          <cell r="B213" t="str">
            <v>SLOVÉNIE</v>
          </cell>
        </row>
        <row r="214">
          <cell r="A214" t="str">
            <v>SO</v>
          </cell>
          <cell r="B214" t="str">
            <v>SOMALIE</v>
          </cell>
        </row>
        <row r="215">
          <cell r="A215" t="str">
            <v>SD</v>
          </cell>
          <cell r="B215" t="str">
            <v>SOUDAN</v>
          </cell>
        </row>
        <row r="216">
          <cell r="A216" t="str">
            <v>SS</v>
          </cell>
          <cell r="B216" t="str">
            <v>SOUDAN DU SUD</v>
          </cell>
        </row>
        <row r="217">
          <cell r="A217" t="str">
            <v>LK</v>
          </cell>
          <cell r="B217" t="str">
            <v>SRI LANKA</v>
          </cell>
        </row>
        <row r="218">
          <cell r="A218" t="str">
            <v>SE</v>
          </cell>
          <cell r="B218" t="str">
            <v>SUÈDE</v>
          </cell>
        </row>
        <row r="219">
          <cell r="A219" t="str">
            <v>CH</v>
          </cell>
          <cell r="B219" t="str">
            <v>SUISSE</v>
          </cell>
        </row>
        <row r="220">
          <cell r="A220" t="str">
            <v>SR</v>
          </cell>
          <cell r="B220" t="str">
            <v>SURINAME</v>
          </cell>
        </row>
        <row r="221">
          <cell r="A221" t="str">
            <v>SJ</v>
          </cell>
          <cell r="B221" t="str">
            <v>SVALBARD ET ÎLE JAN MAYEN</v>
          </cell>
        </row>
        <row r="222">
          <cell r="A222" t="str">
            <v>SZ</v>
          </cell>
          <cell r="B222" t="str">
            <v>SWAZILAND</v>
          </cell>
        </row>
        <row r="223">
          <cell r="A223" t="str">
            <v>SY</v>
          </cell>
          <cell r="B223" t="str">
            <v>SYRIENNE, RÉPUBLIQUE ARABE</v>
          </cell>
        </row>
        <row r="224">
          <cell r="A224" t="str">
            <v>TJ</v>
          </cell>
          <cell r="B224" t="str">
            <v>TADJIKISTAN</v>
          </cell>
        </row>
        <row r="225">
          <cell r="A225" t="str">
            <v>TW</v>
          </cell>
          <cell r="B225" t="str">
            <v>TAÏWAN, PROVINCE DE CHINE</v>
          </cell>
        </row>
        <row r="226">
          <cell r="A226" t="str">
            <v>SX</v>
          </cell>
          <cell r="B226" t="str">
            <v>Saint Martin</v>
          </cell>
        </row>
        <row r="227">
          <cell r="A227" t="str">
            <v>TZ</v>
          </cell>
          <cell r="B227" t="str">
            <v>TANZANIE, RÉPUBLIQUE-UNIE DE</v>
          </cell>
        </row>
        <row r="228">
          <cell r="A228" t="str">
            <v>TD</v>
          </cell>
          <cell r="B228" t="str">
            <v>TCHAD</v>
          </cell>
        </row>
        <row r="229">
          <cell r="A229" t="str">
            <v>CZ</v>
          </cell>
          <cell r="B229" t="str">
            <v>TCHÈQUE, RÉPUBLIQUE</v>
          </cell>
        </row>
        <row r="230">
          <cell r="A230" t="str">
            <v>TF</v>
          </cell>
          <cell r="B230" t="str">
            <v>TERRES AUSTRALES FRANÇAISES</v>
          </cell>
        </row>
        <row r="231">
          <cell r="A231" t="str">
            <v>TH</v>
          </cell>
          <cell r="B231" t="str">
            <v>THAÏLANDE</v>
          </cell>
        </row>
        <row r="232">
          <cell r="A232" t="str">
            <v>TL</v>
          </cell>
          <cell r="B232" t="str">
            <v>TIMOR-LESTE</v>
          </cell>
        </row>
        <row r="233">
          <cell r="A233" t="str">
            <v>TG</v>
          </cell>
          <cell r="B233" t="str">
            <v>TOGO</v>
          </cell>
        </row>
        <row r="234">
          <cell r="A234" t="str">
            <v>TK</v>
          </cell>
          <cell r="B234" t="str">
            <v>TOKELAU</v>
          </cell>
        </row>
        <row r="235">
          <cell r="A235" t="str">
            <v>TO</v>
          </cell>
          <cell r="B235" t="str">
            <v>TONGA</v>
          </cell>
        </row>
        <row r="236">
          <cell r="A236" t="str">
            <v>TT</v>
          </cell>
          <cell r="B236" t="str">
            <v>TRINITÉ-ET-TOBAGO</v>
          </cell>
        </row>
        <row r="237">
          <cell r="A237" t="str">
            <v>TN</v>
          </cell>
          <cell r="B237" t="str">
            <v>TUNISIE</v>
          </cell>
        </row>
        <row r="238">
          <cell r="A238" t="str">
            <v>TM</v>
          </cell>
          <cell r="B238" t="str">
            <v>TURKMÉNISTAN</v>
          </cell>
        </row>
        <row r="239">
          <cell r="A239" t="str">
            <v>TC</v>
          </cell>
          <cell r="B239" t="str">
            <v>TURKS ET CAÏQUES, ÎLES</v>
          </cell>
        </row>
        <row r="240">
          <cell r="A240" t="str">
            <v>TR</v>
          </cell>
          <cell r="B240" t="str">
            <v>TURQUIE</v>
          </cell>
        </row>
        <row r="241">
          <cell r="A241" t="str">
            <v>TV</v>
          </cell>
          <cell r="B241" t="str">
            <v>TUVALU</v>
          </cell>
        </row>
        <row r="242">
          <cell r="A242" t="str">
            <v>UA</v>
          </cell>
          <cell r="B242" t="str">
            <v>UKRAINE</v>
          </cell>
        </row>
        <row r="243">
          <cell r="A243" t="str">
            <v>UY</v>
          </cell>
          <cell r="B243" t="str">
            <v>URUGUAY</v>
          </cell>
        </row>
        <row r="244">
          <cell r="A244" t="str">
            <v>VU</v>
          </cell>
          <cell r="B244" t="str">
            <v>VANUATU</v>
          </cell>
        </row>
        <row r="245">
          <cell r="A245" t="str">
            <v>VE</v>
          </cell>
          <cell r="B245" t="str">
            <v>VENEZUELA</v>
          </cell>
        </row>
        <row r="246">
          <cell r="A246" t="str">
            <v>VN</v>
          </cell>
          <cell r="B246" t="str">
            <v>VIET NAM</v>
          </cell>
        </row>
        <row r="247">
          <cell r="A247" t="str">
            <v>WF</v>
          </cell>
          <cell r="B247" t="str">
            <v>WALLIS ET FUTUNA</v>
          </cell>
        </row>
        <row r="248">
          <cell r="A248" t="str">
            <v>YU</v>
          </cell>
          <cell r="B248" t="str">
            <v>YUGOSLAVIE</v>
          </cell>
        </row>
        <row r="249">
          <cell r="A249" t="str">
            <v>YE</v>
          </cell>
          <cell r="B249" t="str">
            <v>YÉMEN</v>
          </cell>
        </row>
        <row r="250">
          <cell r="A250" t="str">
            <v>ZM</v>
          </cell>
          <cell r="B250" t="str">
            <v>ZAMBIE</v>
          </cell>
        </row>
        <row r="251">
          <cell r="A251" t="str">
            <v>ZW</v>
          </cell>
          <cell r="B251" t="str">
            <v>ZIMBABWE</v>
          </cell>
        </row>
        <row r="252">
          <cell r="A252" t="str">
            <v>XA</v>
          </cell>
          <cell r="B252" t="str">
            <v>ONU : Organisation des Nations Unies</v>
          </cell>
        </row>
        <row r="253">
          <cell r="A253" t="str">
            <v>XB</v>
          </cell>
          <cell r="B253" t="str">
            <v>FAO : Organisation des N.U pour l’Alimentation et l’Agriculture</v>
          </cell>
        </row>
        <row r="254">
          <cell r="A254" t="str">
            <v>XC</v>
          </cell>
          <cell r="B254" t="str">
            <v>OMS : Organisation Mondiale de la Santé</v>
          </cell>
        </row>
        <row r="255">
          <cell r="A255" t="str">
            <v>XD</v>
          </cell>
          <cell r="B255" t="str">
            <v>FMI : Fonds Monétaire International</v>
          </cell>
        </row>
        <row r="256">
          <cell r="A256" t="str">
            <v>XE</v>
          </cell>
          <cell r="B256" t="str">
            <v>BIRD : Banque Internationale de Reconstruction et de Développement</v>
          </cell>
        </row>
        <row r="257">
          <cell r="A257" t="str">
            <v>XF</v>
          </cell>
          <cell r="B257" t="str">
            <v>AID : Agence Internationale de Développement</v>
          </cell>
        </row>
        <row r="258">
          <cell r="A258" t="str">
            <v>XG</v>
          </cell>
          <cell r="B258" t="str">
            <v>SFI : Société Financière Internationale</v>
          </cell>
        </row>
        <row r="259">
          <cell r="A259" t="str">
            <v>XH</v>
          </cell>
          <cell r="B259" t="str">
            <v>BAD : Banque Africaine de Développement</v>
          </cell>
        </row>
        <row r="260">
          <cell r="A260" t="str">
            <v>XI</v>
          </cell>
          <cell r="B260" t="str">
            <v>Ligue Arabe</v>
          </cell>
        </row>
        <row r="261">
          <cell r="A261" t="str">
            <v>XJ</v>
          </cell>
          <cell r="B261" t="str">
            <v>FMA : Fonds Monétaire Arabe</v>
          </cell>
        </row>
        <row r="262">
          <cell r="A262" t="str">
            <v>XK</v>
          </cell>
          <cell r="B262" t="str">
            <v>OCI : Organisation de la Conférence Islamique</v>
          </cell>
        </row>
        <row r="263">
          <cell r="A263" t="str">
            <v>XL</v>
          </cell>
          <cell r="B263" t="str">
            <v>BID : Banque Islamique de Développement</v>
          </cell>
        </row>
        <row r="264">
          <cell r="A264" t="str">
            <v>XM</v>
          </cell>
          <cell r="B264" t="str">
            <v>UE : Union Européenne</v>
          </cell>
        </row>
        <row r="265">
          <cell r="A265" t="str">
            <v>XN</v>
          </cell>
          <cell r="B265" t="str">
            <v>BEI : Banque Européenne d’Investissement</v>
          </cell>
        </row>
        <row r="266">
          <cell r="A266" t="str">
            <v>XP</v>
          </cell>
          <cell r="B266" t="str">
            <v>FSD : Fonds Saoudien de Développement</v>
          </cell>
        </row>
        <row r="267">
          <cell r="A267" t="str">
            <v>XQ</v>
          </cell>
          <cell r="B267" t="str">
            <v>OPEP : Organisation des Pays Exportateurs de Pétrole</v>
          </cell>
        </row>
        <row r="268">
          <cell r="A268" t="str">
            <v>XR</v>
          </cell>
          <cell r="B268" t="str">
            <v>FKDEA : Fonds Koweitien de Développement Economique Arabe</v>
          </cell>
        </row>
        <row r="269">
          <cell r="A269" t="str">
            <v>XS</v>
          </cell>
          <cell r="B269" t="str">
            <v>FADES : Fonds Arabe de Développement Economique et Social</v>
          </cell>
        </row>
        <row r="270">
          <cell r="A270" t="str">
            <v>XV</v>
          </cell>
          <cell r="B270" t="str">
            <v>FAD : Fonds Africain de Développement</v>
          </cell>
        </row>
        <row r="271">
          <cell r="A271" t="str">
            <v>XW</v>
          </cell>
          <cell r="B271" t="str">
            <v>BAII : Banque Arabe et Internationale d’investissement</v>
          </cell>
        </row>
        <row r="272">
          <cell r="A272" t="str">
            <v>XZ</v>
          </cell>
          <cell r="B272" t="str">
            <v>JBIC : Banque Japonaise de Coopération Internationale</v>
          </cell>
        </row>
        <row r="273">
          <cell r="A273" t="str">
            <v>XO</v>
          </cell>
          <cell r="B273" t="str">
            <v>Autres organismes financiers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26"/>
  <sheetViews>
    <sheetView tabSelected="1" zoomScaleNormal="100" workbookViewId="0">
      <selection activeCell="L19" sqref="L19"/>
    </sheetView>
  </sheetViews>
  <sheetFormatPr baseColWidth="10" defaultColWidth="11.42578125" defaultRowHeight="12.75" x14ac:dyDescent="0.2"/>
  <cols>
    <col min="1" max="1" width="24.5703125" style="1" customWidth="1"/>
    <col min="2" max="8" width="12.28515625" style="1" customWidth="1"/>
    <col min="9" max="9" width="11.7109375" style="1" bestFit="1" customWidth="1"/>
    <col min="10" max="10" width="12.28515625" style="1" customWidth="1"/>
    <col min="11" max="213" width="11.42578125" style="1"/>
    <col min="214" max="214" width="19.7109375" style="1" bestFit="1" customWidth="1"/>
    <col min="215" max="230" width="0" style="1" hidden="1" customWidth="1"/>
    <col min="231" max="231" width="15.5703125" style="1" bestFit="1" customWidth="1"/>
    <col min="232" max="232" width="11.140625" style="1" bestFit="1" customWidth="1"/>
    <col min="233" max="233" width="15.5703125" style="1" bestFit="1" customWidth="1"/>
    <col min="234" max="234" width="11.140625" style="1" customWidth="1"/>
    <col min="235" max="235" width="14.7109375" style="1" customWidth="1"/>
    <col min="236" max="236" width="17.7109375" style="1" bestFit="1" customWidth="1"/>
    <col min="237" max="243" width="11.42578125" style="1"/>
    <col min="244" max="16384" width="11.42578125" style="4"/>
  </cols>
  <sheetData>
    <row r="1" spans="1:10" s="5" customFormat="1" ht="18.75" x14ac:dyDescent="0.2">
      <c r="A1" s="14" t="s">
        <v>26</v>
      </c>
      <c r="B1" s="14"/>
      <c r="C1" s="14"/>
      <c r="D1" s="14"/>
      <c r="E1" s="14"/>
      <c r="F1" s="14"/>
      <c r="G1" s="14"/>
      <c r="H1" s="14"/>
      <c r="I1" s="14"/>
    </row>
    <row r="2" spans="1:10" s="5" customFormat="1" ht="18.75" x14ac:dyDescent="0.2">
      <c r="A2" s="14" t="s">
        <v>25</v>
      </c>
      <c r="B2" s="14"/>
      <c r="C2" s="14"/>
      <c r="D2" s="14"/>
      <c r="E2" s="14"/>
      <c r="F2" s="14"/>
      <c r="G2" s="14"/>
      <c r="H2" s="14"/>
      <c r="I2" s="14"/>
    </row>
    <row r="3" spans="1:10" s="1" customFormat="1" x14ac:dyDescent="0.2"/>
    <row r="4" spans="1:10" s="1" customFormat="1" x14ac:dyDescent="0.2">
      <c r="D4" s="6"/>
      <c r="E4" s="6"/>
      <c r="H4" s="7"/>
      <c r="J4" s="7" t="s">
        <v>3</v>
      </c>
    </row>
    <row r="5" spans="1:10" s="1" customFormat="1" ht="23.25" customHeight="1" x14ac:dyDescent="0.2">
      <c r="A5" s="9" t="s">
        <v>10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24</v>
      </c>
      <c r="H5" s="9" t="s">
        <v>27</v>
      </c>
      <c r="I5" s="9" t="s">
        <v>28</v>
      </c>
      <c r="J5" s="9" t="s">
        <v>29</v>
      </c>
    </row>
    <row r="6" spans="1:10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1" customFormat="1" ht="15.75" customHeight="1" x14ac:dyDescent="0.2">
      <c r="A7" s="10" t="s">
        <v>11</v>
      </c>
      <c r="B7" s="11">
        <v>134661.384828832</v>
      </c>
      <c r="C7" s="11">
        <v>121994.2</v>
      </c>
      <c r="D7" s="11">
        <v>137590.39999999999</v>
      </c>
      <c r="E7" s="11">
        <v>144346.97758552202</v>
      </c>
      <c r="F7" s="11">
        <v>147824.79999999999</v>
      </c>
      <c r="G7" s="11">
        <v>151564.1</v>
      </c>
      <c r="H7" s="11">
        <v>152045.1</v>
      </c>
      <c r="I7" s="11">
        <v>160194.6</v>
      </c>
      <c r="J7" s="11">
        <v>165073</v>
      </c>
    </row>
    <row r="8" spans="1:10" s="1" customFormat="1" ht="15.75" customHeight="1" x14ac:dyDescent="0.2">
      <c r="A8" s="10" t="s">
        <v>12</v>
      </c>
      <c r="B8" s="11">
        <v>78245.688746876171</v>
      </c>
      <c r="C8" s="11">
        <v>88609.3</v>
      </c>
      <c r="D8" s="11">
        <v>98208.8</v>
      </c>
      <c r="E8" s="11">
        <v>107075.60419687619</v>
      </c>
      <c r="F8" s="11">
        <v>112264</v>
      </c>
      <c r="G8" s="11">
        <v>117543.6</v>
      </c>
      <c r="H8" s="11">
        <v>121864.2</v>
      </c>
      <c r="I8" s="11">
        <v>127044.7</v>
      </c>
      <c r="J8" s="11">
        <v>132122.5</v>
      </c>
    </row>
    <row r="9" spans="1:10" s="1" customFormat="1" ht="15.75" customHeight="1" x14ac:dyDescent="0.2">
      <c r="A9" s="10" t="s">
        <v>13</v>
      </c>
      <c r="B9" s="11">
        <v>52724.280716867877</v>
      </c>
      <c r="C9" s="11">
        <v>55189</v>
      </c>
      <c r="D9" s="11">
        <v>56132.2</v>
      </c>
      <c r="E9" s="11">
        <v>56696.08071686788</v>
      </c>
      <c r="F9" s="11">
        <v>58674.2</v>
      </c>
      <c r="G9" s="11">
        <v>60474.299999999996</v>
      </c>
      <c r="H9" s="11">
        <v>60701.799999999996</v>
      </c>
      <c r="I9" s="11">
        <v>62822.499999999993</v>
      </c>
      <c r="J9" s="11">
        <v>63450.799999999996</v>
      </c>
    </row>
    <row r="10" spans="1:10" s="1" customFormat="1" ht="15.75" customHeight="1" x14ac:dyDescent="0.2">
      <c r="A10" s="10" t="s">
        <v>0</v>
      </c>
      <c r="B10" s="11">
        <v>68251.431961492926</v>
      </c>
      <c r="C10" s="11">
        <v>69716.600000000006</v>
      </c>
      <c r="D10" s="11">
        <v>84023.4</v>
      </c>
      <c r="E10" s="11">
        <v>80461.975624732906</v>
      </c>
      <c r="F10" s="11">
        <v>83884</v>
      </c>
      <c r="G10" s="11">
        <v>87277.299999999988</v>
      </c>
      <c r="H10" s="11">
        <v>84305.799999999988</v>
      </c>
      <c r="I10" s="11">
        <v>82101.799999999988</v>
      </c>
      <c r="J10" s="11">
        <v>62574.799999999988</v>
      </c>
    </row>
    <row r="11" spans="1:10" s="1" customFormat="1" ht="15.75" customHeight="1" x14ac:dyDescent="0.2">
      <c r="A11" s="10" t="s">
        <v>14</v>
      </c>
      <c r="B11" s="11">
        <v>12705.875049389371</v>
      </c>
      <c r="C11" s="11">
        <v>27266.5</v>
      </c>
      <c r="D11" s="11">
        <v>32052</v>
      </c>
      <c r="E11" s="11">
        <v>36952.575049389372</v>
      </c>
      <c r="F11" s="11">
        <v>39197.599999999999</v>
      </c>
      <c r="G11" s="11">
        <v>40690.5</v>
      </c>
      <c r="H11" s="11">
        <v>39583.800000000003</v>
      </c>
      <c r="I11" s="11">
        <v>42913.5</v>
      </c>
      <c r="J11" s="11">
        <v>44185.599999999999</v>
      </c>
    </row>
    <row r="12" spans="1:10" s="1" customFormat="1" ht="15.75" customHeight="1" x14ac:dyDescent="0.2">
      <c r="A12" s="10" t="s">
        <v>16</v>
      </c>
      <c r="B12" s="11">
        <v>6925.6302826838801</v>
      </c>
      <c r="C12" s="11">
        <v>11411.5</v>
      </c>
      <c r="D12" s="11">
        <v>18548.2</v>
      </c>
      <c r="E12" s="11">
        <v>28343.430282683883</v>
      </c>
      <c r="F12" s="11">
        <v>24106.3</v>
      </c>
      <c r="G12" s="11">
        <v>26580.800000000003</v>
      </c>
      <c r="H12" s="11">
        <v>29038.200000000004</v>
      </c>
      <c r="I12" s="11">
        <v>34748.699999999997</v>
      </c>
      <c r="J12" s="11">
        <v>32351.399999999998</v>
      </c>
    </row>
    <row r="13" spans="1:10" s="1" customFormat="1" ht="15.75" customHeight="1" x14ac:dyDescent="0.2">
      <c r="A13" s="10" t="s">
        <v>15</v>
      </c>
      <c r="B13" s="11">
        <v>28551.718963720188</v>
      </c>
      <c r="C13" s="11">
        <v>25938.400000000001</v>
      </c>
      <c r="D13" s="11">
        <v>29436.5</v>
      </c>
      <c r="E13" s="11">
        <v>32569.340266720195</v>
      </c>
      <c r="F13" s="11">
        <v>31369.599999999999</v>
      </c>
      <c r="G13" s="11">
        <v>36019.099999999991</v>
      </c>
      <c r="H13" s="11">
        <v>33527.999999999993</v>
      </c>
      <c r="I13" s="11">
        <v>37923.999999999993</v>
      </c>
      <c r="J13" s="11">
        <v>31167.299999999996</v>
      </c>
    </row>
    <row r="14" spans="1:10" s="1" customFormat="1" ht="15.75" customHeight="1" x14ac:dyDescent="0.2">
      <c r="A14" s="10" t="s">
        <v>19</v>
      </c>
      <c r="B14" s="11">
        <v>5477.1849663170133</v>
      </c>
      <c r="C14" s="11">
        <v>5748.9</v>
      </c>
      <c r="D14" s="11">
        <v>6163</v>
      </c>
      <c r="E14" s="11">
        <v>7845.9204513170143</v>
      </c>
      <c r="F14" s="11">
        <v>11597.8</v>
      </c>
      <c r="G14" s="11">
        <v>12940.5</v>
      </c>
      <c r="H14" s="11">
        <v>13378.5</v>
      </c>
      <c r="I14" s="11">
        <v>13866.199999999999</v>
      </c>
      <c r="J14" s="11">
        <v>16323.4</v>
      </c>
    </row>
    <row r="15" spans="1:10" s="1" customFormat="1" ht="15.75" customHeight="1" x14ac:dyDescent="0.2">
      <c r="A15" s="10" t="s">
        <v>20</v>
      </c>
      <c r="B15" s="11">
        <v>4519.4061624371116</v>
      </c>
      <c r="C15" s="11">
        <v>4463.8</v>
      </c>
      <c r="D15" s="11">
        <v>4426.8</v>
      </c>
      <c r="E15" s="11">
        <v>7694.006162437111</v>
      </c>
      <c r="F15" s="11">
        <v>17119.3</v>
      </c>
      <c r="G15" s="11">
        <v>15048.3</v>
      </c>
      <c r="H15" s="11">
        <v>14802.3</v>
      </c>
      <c r="I15" s="11">
        <v>15341.3</v>
      </c>
      <c r="J15" s="11">
        <v>15447.3</v>
      </c>
    </row>
    <row r="16" spans="1:10" s="1" customFormat="1" ht="15.75" customHeight="1" x14ac:dyDescent="0.2">
      <c r="A16" s="10" t="s">
        <v>18</v>
      </c>
      <c r="B16" s="11">
        <v>9396.9524988097146</v>
      </c>
      <c r="C16" s="11">
        <v>10813.2</v>
      </c>
      <c r="D16" s="11">
        <v>10883.5</v>
      </c>
      <c r="E16" s="11">
        <v>11032.785178809712</v>
      </c>
      <c r="F16" s="11">
        <v>11803.3</v>
      </c>
      <c r="G16" s="11">
        <v>12758.3</v>
      </c>
      <c r="H16" s="11">
        <v>13192.099999999999</v>
      </c>
      <c r="I16" s="11">
        <v>13932.399999999998</v>
      </c>
      <c r="J16" s="11">
        <v>14225.3</v>
      </c>
    </row>
    <row r="17" spans="1:10" s="1" customFormat="1" ht="15.75" customHeight="1" x14ac:dyDescent="0.2">
      <c r="A17" s="10" t="s">
        <v>17</v>
      </c>
      <c r="B17" s="11">
        <v>8104.9753384687701</v>
      </c>
      <c r="C17" s="11">
        <v>15220.199999999999</v>
      </c>
      <c r="D17" s="11">
        <v>17537.099999999999</v>
      </c>
      <c r="E17" s="11">
        <v>15606.675338468771</v>
      </c>
      <c r="F17" s="11">
        <v>14925.9</v>
      </c>
      <c r="G17" s="11">
        <v>15437.599999999999</v>
      </c>
      <c r="H17" s="11">
        <v>13944.399999999998</v>
      </c>
      <c r="I17" s="11">
        <v>19834.199999999997</v>
      </c>
      <c r="J17" s="11">
        <v>13984.399999999998</v>
      </c>
    </row>
    <row r="18" spans="1:10" s="1" customFormat="1" ht="15.75" customHeight="1" x14ac:dyDescent="0.2">
      <c r="A18" s="10" t="s">
        <v>21</v>
      </c>
      <c r="B18" s="11">
        <v>1219.9810582825296</v>
      </c>
      <c r="C18" s="11">
        <v>1532.3</v>
      </c>
      <c r="D18" s="11">
        <v>1870.2</v>
      </c>
      <c r="E18" s="11">
        <v>2043.5810582825297</v>
      </c>
      <c r="F18" s="11">
        <v>2255.1999999999998</v>
      </c>
      <c r="G18" s="11">
        <v>2599.1999999999998</v>
      </c>
      <c r="H18" s="11">
        <v>2970.2</v>
      </c>
      <c r="I18" s="11">
        <v>4034.2</v>
      </c>
      <c r="J18" s="11">
        <v>4292.2</v>
      </c>
    </row>
    <row r="19" spans="1:10" s="1" customFormat="1" ht="15.75" customHeight="1" x14ac:dyDescent="0.2">
      <c r="A19" s="10" t="s">
        <v>23</v>
      </c>
      <c r="B19" s="11">
        <v>710.74177974020176</v>
      </c>
      <c r="C19" s="11">
        <v>842.9</v>
      </c>
      <c r="D19" s="11">
        <v>826.3</v>
      </c>
      <c r="E19" s="11">
        <v>803.04177974020183</v>
      </c>
      <c r="F19" s="11">
        <v>1518.7</v>
      </c>
      <c r="G19" s="11">
        <v>1871.7</v>
      </c>
      <c r="H19" s="11">
        <v>1921.7</v>
      </c>
      <c r="I19" s="11">
        <v>1969.7</v>
      </c>
      <c r="J19" s="11">
        <v>2014.7</v>
      </c>
    </row>
    <row r="20" spans="1:10" s="1" customFormat="1" ht="15.75" customHeight="1" x14ac:dyDescent="0.2">
      <c r="A20" s="10" t="s">
        <v>22</v>
      </c>
      <c r="B20" s="11">
        <v>1078.995581101397</v>
      </c>
      <c r="C20" s="11">
        <v>1046.9000000000001</v>
      </c>
      <c r="D20" s="11">
        <v>1078</v>
      </c>
      <c r="E20" s="11">
        <v>1030.7955811013969</v>
      </c>
      <c r="F20" s="11">
        <v>1007.3</v>
      </c>
      <c r="G20" s="11">
        <v>1012.3</v>
      </c>
      <c r="H20" s="11">
        <v>1040.3</v>
      </c>
      <c r="I20" s="11">
        <v>1082.3</v>
      </c>
      <c r="J20" s="11">
        <v>1092.3</v>
      </c>
    </row>
    <row r="21" spans="1:10" s="1" customFormat="1" ht="15.75" customHeight="1" x14ac:dyDescent="0.2">
      <c r="A21" s="10" t="s">
        <v>1</v>
      </c>
      <c r="B21" s="11">
        <v>18877.175357247808</v>
      </c>
      <c r="C21" s="11">
        <v>20459.400000000001</v>
      </c>
      <c r="D21" s="11">
        <v>22239.9</v>
      </c>
      <c r="E21" s="11">
        <v>24709.878727247808</v>
      </c>
      <c r="F21" s="11">
        <v>24307.4</v>
      </c>
      <c r="G21" s="11">
        <v>24805.800000000003</v>
      </c>
      <c r="H21" s="11">
        <v>25801.300000000003</v>
      </c>
      <c r="I21" s="11">
        <v>27052.400000000001</v>
      </c>
      <c r="J21" s="11">
        <v>27831.7</v>
      </c>
    </row>
    <row r="22" spans="1:10" s="1" customFormat="1" ht="15.75" customHeight="1" x14ac:dyDescent="0.2">
      <c r="A22" s="10" t="s">
        <v>2</v>
      </c>
      <c r="B22" s="11">
        <f t="shared" ref="B22:I22" si="0">B24-SUM(B7:B21)</f>
        <v>31452.452301360318</v>
      </c>
      <c r="C22" s="11">
        <f t="shared" si="0"/>
        <v>31768.199999999895</v>
      </c>
      <c r="D22" s="11">
        <f t="shared" si="0"/>
        <v>32085.199999999953</v>
      </c>
      <c r="E22" s="11">
        <f t="shared" si="0"/>
        <v>32456.531999802915</v>
      </c>
      <c r="F22" s="11">
        <f t="shared" si="0"/>
        <v>31630.79999999993</v>
      </c>
      <c r="G22" s="11">
        <f t="shared" si="0"/>
        <v>31814.79999999993</v>
      </c>
      <c r="H22" s="11">
        <f t="shared" ref="H22" si="1">H24-SUM(H7:H21)</f>
        <v>32805.400000000023</v>
      </c>
      <c r="I22" s="11">
        <f t="shared" si="0"/>
        <v>32550.500000000116</v>
      </c>
      <c r="J22" s="11">
        <f>J24-SUM(J7:J21)</f>
        <v>36176.70000000007</v>
      </c>
    </row>
    <row r="23" spans="1:10" s="1" customFormat="1" ht="11.2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s="1" customFormat="1" ht="25.9" customHeight="1" x14ac:dyDescent="0.2">
      <c r="A24" s="12" t="s">
        <v>9</v>
      </c>
      <c r="B24" s="13">
        <v>462903.87559362734</v>
      </c>
      <c r="C24" s="13">
        <v>492021.3</v>
      </c>
      <c r="D24" s="13">
        <v>553101.5</v>
      </c>
      <c r="E24" s="13">
        <v>589669.20000000007</v>
      </c>
      <c r="F24" s="13">
        <v>613486.19999999995</v>
      </c>
      <c r="G24" s="13">
        <v>638438.19999999995</v>
      </c>
      <c r="H24" s="13">
        <v>640923.1</v>
      </c>
      <c r="I24" s="13">
        <v>677413</v>
      </c>
      <c r="J24" s="13">
        <v>662313.40000000014</v>
      </c>
    </row>
    <row r="25" spans="1:10" x14ac:dyDescent="0.2"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B26" s="8"/>
      <c r="C26" s="8"/>
      <c r="D26" s="8"/>
      <c r="E26" s="8"/>
      <c r="F26" s="8"/>
      <c r="G26" s="8"/>
      <c r="H26" s="8"/>
      <c r="I26" s="8"/>
      <c r="J26" s="8"/>
    </row>
  </sheetData>
  <sortState ref="A7:J20">
    <sortCondition descending="1" ref="J7:J20"/>
  </sortState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  <ignoredErrors>
    <ignoredError sqref="H22: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S-IDEM-S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OUMAZA Rachid</cp:lastModifiedBy>
  <dcterms:created xsi:type="dcterms:W3CDTF">2017-04-06T08:27:27Z</dcterms:created>
  <dcterms:modified xsi:type="dcterms:W3CDTF">2024-07-10T13:57:23Z</dcterms:modified>
</cp:coreProperties>
</file>