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207D399-9684-4D4F-8903-64FCB761F8F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F-IDME-P" sheetId="2" r:id="rId1"/>
  </sheets>
  <definedNames>
    <definedName name="Code_Pays" localSheetId="0">#REF!</definedName>
    <definedName name="Code_Pays">#REF!</definedName>
  </definedNames>
  <calcPr calcId="191029"/>
</workbook>
</file>

<file path=xl/calcChain.xml><?xml version="1.0" encoding="utf-8"?>
<calcChain xmlns="http://schemas.openxmlformats.org/spreadsheetml/2006/main">
  <c r="C59" i="2" l="1"/>
  <c r="D59" i="2"/>
  <c r="E59" i="2"/>
  <c r="F59" i="2"/>
  <c r="G59" i="2"/>
  <c r="H59" i="2"/>
  <c r="I59" i="2"/>
  <c r="J59" i="2"/>
  <c r="K59" i="2"/>
  <c r="L59" i="2"/>
  <c r="M59" i="2"/>
  <c r="B59" i="2"/>
</calcChain>
</file>

<file path=xl/sharedStrings.xml><?xml version="1.0" encoding="utf-8"?>
<sst xmlns="http://schemas.openxmlformats.org/spreadsheetml/2006/main" count="61" uniqueCount="61">
  <si>
    <t>En millions de dirhams</t>
  </si>
  <si>
    <t>Egypte</t>
  </si>
  <si>
    <t>France</t>
  </si>
  <si>
    <t>Côte d'Ivoire</t>
  </si>
  <si>
    <t>Emirats Arabes Unis</t>
  </si>
  <si>
    <t>Cameroun</t>
  </si>
  <si>
    <t>Maurice</t>
  </si>
  <si>
    <t>Mali</t>
  </si>
  <si>
    <t>Sénégal</t>
  </si>
  <si>
    <t>Suisse</t>
  </si>
  <si>
    <t>Tchad</t>
  </si>
  <si>
    <t>Mauritanie</t>
  </si>
  <si>
    <t>Nigéria</t>
  </si>
  <si>
    <t>Espagne</t>
  </si>
  <si>
    <t>Tunisie</t>
  </si>
  <si>
    <t>Ghana</t>
  </si>
  <si>
    <t>Guinée</t>
  </si>
  <si>
    <t>Niger</t>
  </si>
  <si>
    <t>Luxembourg</t>
  </si>
  <si>
    <t>Congo</t>
  </si>
  <si>
    <t>Autriche</t>
  </si>
  <si>
    <t>Burkina Faso</t>
  </si>
  <si>
    <t>Togo</t>
  </si>
  <si>
    <t>Belgique</t>
  </si>
  <si>
    <t>Arabie Saoudite</t>
  </si>
  <si>
    <t>Allemagne</t>
  </si>
  <si>
    <t>Inde</t>
  </si>
  <si>
    <t>Liban</t>
  </si>
  <si>
    <t>Monaco</t>
  </si>
  <si>
    <t>Iles Vierges Britaniques</t>
  </si>
  <si>
    <t>Malte</t>
  </si>
  <si>
    <t>Bénin</t>
  </si>
  <si>
    <t>Gabon</t>
  </si>
  <si>
    <t>Autres pays</t>
  </si>
  <si>
    <t>République Centrafricaine</t>
  </si>
  <si>
    <t>Grande Bretagne</t>
  </si>
  <si>
    <t>TOTAL</t>
  </si>
  <si>
    <t xml:space="preserve">Etats-Unis </t>
  </si>
  <si>
    <t>FLUX NET DES INVESTISSEMENTS DIRECTS MAROCAINS A L'ETRANGER</t>
  </si>
  <si>
    <t>REPARTITION PAR PAYS DE DESTINATION</t>
  </si>
  <si>
    <t>Madagascar</t>
  </si>
  <si>
    <t>Guinée-Bissau</t>
  </si>
  <si>
    <t>PAYS DE DESTINATION</t>
  </si>
  <si>
    <t>Pays-Bas</t>
  </si>
  <si>
    <t>Portugal</t>
  </si>
  <si>
    <t>Rwanda</t>
  </si>
  <si>
    <t>Ethiopie</t>
  </si>
  <si>
    <t>*Chiffres provisoires</t>
  </si>
  <si>
    <t>Canada</t>
  </si>
  <si>
    <t>Irlande</t>
  </si>
  <si>
    <t>Italie</t>
  </si>
  <si>
    <t>Singapour</t>
  </si>
  <si>
    <t>Ouganda</t>
  </si>
  <si>
    <t>Pakistan</t>
  </si>
  <si>
    <t>Roumanie</t>
  </si>
  <si>
    <t>République de Corée</t>
  </si>
  <si>
    <t>Kenya</t>
  </si>
  <si>
    <t>Tanzanie</t>
  </si>
  <si>
    <t>2024*</t>
  </si>
  <si>
    <t>ANNEES 2014-2024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</si>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</sst>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;\-#,##0;&quot;-   &quot;"/>
    <numFmt numFmtId="165" formatCode="#,##0.0;\-#,##0.0;&quot;-   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sto MT"/>
      <family val="1"/>
    </font>
    <font>
      <i/>
      <sz val="9"/>
      <name val="Calisto MT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u/>
      <sz val="10"/>
      <color indexed="18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9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26">
    <xf numFmtId="0" fontId="0" fillId="0" borderId="0" xfId="0"/>
    <xf numFmtId="0" fontId="3" fillId="2" borderId="0" xfId="2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4" xfId="0" applyNumberFormat="1" applyFont="1" applyFill="1" applyBorder="1" applyAlignment="1">
      <alignment horizontal="right" vertical="center" indent="2"/>
    </xf>
    <xf numFmtId="0" fontId="2" fillId="0" borderId="0" xfId="0" applyFont="1" applyBorder="1" applyAlignment="1">
      <alignment horizontal="right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2" borderId="0" xfId="0" applyFill="1"/>
    <xf numFmtId="165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right" vertical="center" indent="2"/>
    </xf>
    <xf numFmtId="0" fontId="0" fillId="0" borderId="0" xfId="0" applyFont="1"/>
    <xf numFmtId="0" fontId="5" fillId="2" borderId="1" xfId="2" applyFont="1" applyFill="1" applyBorder="1" applyAlignment="1">
      <alignment horizontal="left" vertical="center" indent="1"/>
    </xf>
    <xf numFmtId="164" fontId="4" fillId="4" borderId="3" xfId="0" applyNumberFormat="1" applyFont="1" applyFill="1" applyBorder="1" applyAlignment="1">
      <alignment horizontal="right" vertical="center" indent="1"/>
    </xf>
    <xf numFmtId="0" fontId="5" fillId="2" borderId="5" xfId="2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 vertical="center" indent="2"/>
    </xf>
    <xf numFmtId="0" fontId="5" fillId="2" borderId="0" xfId="2" applyFont="1" applyFill="1" applyBorder="1" applyAlignment="1">
      <alignment horizontal="left" vertical="center" indent="1"/>
    </xf>
    <xf numFmtId="164" fontId="7" fillId="2" borderId="6" xfId="0" applyNumberFormat="1" applyFont="1" applyFill="1" applyBorder="1" applyAlignment="1">
      <alignment horizontal="right" vertical="center" indent="2"/>
    </xf>
    <xf numFmtId="164" fontId="7" fillId="2" borderId="8" xfId="0" applyNumberFormat="1" applyFont="1" applyFill="1" applyBorder="1" applyAlignment="1">
      <alignment horizontal="right" vertical="center" indent="2"/>
    </xf>
    <xf numFmtId="164" fontId="7" fillId="2" borderId="9" xfId="0" applyNumberFormat="1" applyFont="1" applyFill="1" applyBorder="1" applyAlignment="1">
      <alignment horizontal="right" vertical="center" indent="2"/>
    </xf>
    <xf numFmtId="164" fontId="0" fillId="0" borderId="0" xfId="0" applyNumberFormat="1"/>
    <xf numFmtId="164" fontId="7" fillId="2" borderId="5" xfId="0" applyNumberFormat="1" applyFont="1" applyFill="1" applyBorder="1" applyAlignment="1">
      <alignment horizontal="right" vertical="center" indent="2"/>
    </xf>
    <xf numFmtId="164" fontId="5" fillId="2" borderId="5" xfId="0" applyNumberFormat="1" applyFont="1" applyFill="1" applyBorder="1" applyAlignment="1">
      <alignment horizontal="right" vertical="center" indent="2"/>
    </xf>
    <xf numFmtId="165" fontId="6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3" xfId="1" xr:uid="{00000000-0005-0000-0000-000001000000}"/>
    <cellStyle name="Normal_invsect91-95" xfId="2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13C2-0E50-45B4-854B-1F231FC62749}">
  <dimension ref="A1:Q62"/>
  <sheetViews>
    <sheetView showGridLines="0" tabSelected="1" zoomScaleNormal="100" workbookViewId="0">
      <selection sqref="A1:M1"/>
    </sheetView>
  </sheetViews>
  <sheetFormatPr baseColWidth="10" defaultColWidth="9.140625" defaultRowHeight="15" x14ac:dyDescent="0.25"/>
  <cols>
    <col min="1" max="1" width="32.42578125" customWidth="1"/>
    <col min="2" max="3" width="12.5703125" customWidth="1"/>
    <col min="4" max="4" width="12.5703125" style="3" customWidth="1"/>
    <col min="5" max="13" width="12.5703125" customWidth="1"/>
  </cols>
  <sheetData>
    <row r="1" spans="1:13" ht="13.9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3.9" customHeight="1" x14ac:dyDescent="0.2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3.9" customHeight="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3" x14ac:dyDescent="0.25">
      <c r="J5" s="5"/>
      <c r="K5" s="5"/>
      <c r="L5" s="5"/>
      <c r="M5" s="5" t="s">
        <v>0</v>
      </c>
    </row>
    <row r="6" spans="1:13" ht="32.25" customHeight="1" x14ac:dyDescent="0.25">
      <c r="A6" s="15" t="s">
        <v>42</v>
      </c>
      <c r="B6" s="2">
        <v>2014</v>
      </c>
      <c r="C6" s="2">
        <v>2015</v>
      </c>
      <c r="D6" s="2">
        <v>2016</v>
      </c>
      <c r="E6" s="2">
        <v>2017</v>
      </c>
      <c r="F6" s="2">
        <v>2018</v>
      </c>
      <c r="G6" s="2">
        <v>2019</v>
      </c>
      <c r="H6" s="16">
        <v>2020</v>
      </c>
      <c r="I6" s="16">
        <v>2021</v>
      </c>
      <c r="J6" s="16">
        <v>2022</v>
      </c>
      <c r="K6" s="16">
        <v>2023</v>
      </c>
      <c r="L6" s="16" t="s">
        <v>58</v>
      </c>
      <c r="M6" s="16" t="s">
        <v>60</v>
      </c>
    </row>
    <row r="7" spans="1:13" s="8" customFormat="1" ht="9" customHeight="1" x14ac:dyDescent="0.25">
      <c r="A7" s="18"/>
      <c r="B7" s="19"/>
      <c r="C7" s="20"/>
      <c r="D7" s="20"/>
      <c r="E7" s="20"/>
      <c r="F7" s="20"/>
      <c r="G7" s="20"/>
      <c r="H7" s="21"/>
      <c r="I7" s="21"/>
      <c r="J7" s="21"/>
      <c r="K7" s="21"/>
      <c r="L7" s="21"/>
      <c r="M7" s="21"/>
    </row>
    <row r="8" spans="1:13" s="8" customFormat="1" ht="15.75" customHeight="1" x14ac:dyDescent="0.25">
      <c r="A8" s="12" t="s">
        <v>3</v>
      </c>
      <c r="B8" s="4">
        <v>306</v>
      </c>
      <c r="C8" s="4">
        <v>601</v>
      </c>
      <c r="D8" s="4">
        <v>1623</v>
      </c>
      <c r="E8" s="4">
        <v>1265</v>
      </c>
      <c r="F8" s="4">
        <v>563</v>
      </c>
      <c r="G8" s="4">
        <v>893</v>
      </c>
      <c r="H8" s="4">
        <v>777</v>
      </c>
      <c r="I8" s="17">
        <v>1011</v>
      </c>
      <c r="J8" s="4">
        <v>187</v>
      </c>
      <c r="K8" s="4">
        <v>1091</v>
      </c>
      <c r="L8" s="4">
        <v>498</v>
      </c>
      <c r="M8" s="4">
        <v>607</v>
      </c>
    </row>
    <row r="9" spans="1:13" x14ac:dyDescent="0.25">
      <c r="A9" s="12" t="s">
        <v>23</v>
      </c>
      <c r="B9" s="4">
        <v>5</v>
      </c>
      <c r="C9" s="4">
        <v>21</v>
      </c>
      <c r="D9" s="4">
        <v>37</v>
      </c>
      <c r="E9" s="4">
        <v>21</v>
      </c>
      <c r="F9" s="4">
        <v>19</v>
      </c>
      <c r="G9" s="4">
        <v>21</v>
      </c>
      <c r="H9" s="4">
        <v>25</v>
      </c>
      <c r="I9" s="17">
        <v>84</v>
      </c>
      <c r="J9" s="4">
        <v>568</v>
      </c>
      <c r="K9" s="4">
        <v>639</v>
      </c>
      <c r="L9" s="4">
        <v>537</v>
      </c>
      <c r="M9" s="4">
        <v>367</v>
      </c>
    </row>
    <row r="10" spans="1:13" x14ac:dyDescent="0.25">
      <c r="A10" s="12" t="s">
        <v>13</v>
      </c>
      <c r="B10" s="4">
        <v>98</v>
      </c>
      <c r="C10" s="4">
        <v>4</v>
      </c>
      <c r="D10" s="4">
        <v>182</v>
      </c>
      <c r="E10" s="4">
        <v>40</v>
      </c>
      <c r="F10" s="4">
        <v>1</v>
      </c>
      <c r="G10" s="4">
        <v>111</v>
      </c>
      <c r="H10" s="4">
        <v>9</v>
      </c>
      <c r="I10" s="17">
        <v>31</v>
      </c>
      <c r="J10" s="17">
        <v>82</v>
      </c>
      <c r="K10" s="4">
        <v>432</v>
      </c>
      <c r="L10" s="4">
        <v>751</v>
      </c>
      <c r="M10" s="4">
        <v>358</v>
      </c>
    </row>
    <row r="11" spans="1:13" x14ac:dyDescent="0.25">
      <c r="A11" s="18" t="s">
        <v>50</v>
      </c>
      <c r="B11" s="19">
        <v>0</v>
      </c>
      <c r="C11" s="19">
        <v>2</v>
      </c>
      <c r="D11" s="19">
        <v>1</v>
      </c>
      <c r="E11" s="19">
        <v>-13</v>
      </c>
      <c r="F11" s="19">
        <v>13</v>
      </c>
      <c r="G11" s="19">
        <v>2</v>
      </c>
      <c r="H11" s="4">
        <v>-12</v>
      </c>
      <c r="I11" s="4">
        <v>1</v>
      </c>
      <c r="J11" s="4">
        <v>0</v>
      </c>
      <c r="K11" s="4">
        <v>257</v>
      </c>
      <c r="L11" s="4">
        <v>3277</v>
      </c>
      <c r="M11" s="4">
        <v>325</v>
      </c>
    </row>
    <row r="12" spans="1:13" x14ac:dyDescent="0.25">
      <c r="A12" s="14" t="s">
        <v>4</v>
      </c>
      <c r="B12" s="4">
        <v>3</v>
      </c>
      <c r="C12" s="4">
        <v>671</v>
      </c>
      <c r="D12" s="23">
        <v>660</v>
      </c>
      <c r="E12" s="4">
        <v>570</v>
      </c>
      <c r="F12" s="4">
        <v>1381</v>
      </c>
      <c r="G12" s="4">
        <v>1060</v>
      </c>
      <c r="H12" s="4">
        <v>1114</v>
      </c>
      <c r="I12" s="4">
        <v>146</v>
      </c>
      <c r="J12" s="4">
        <v>8</v>
      </c>
      <c r="K12" s="17">
        <v>3121</v>
      </c>
      <c r="L12" s="17">
        <v>-385</v>
      </c>
      <c r="M12" s="4">
        <v>241</v>
      </c>
    </row>
    <row r="13" spans="1:13" x14ac:dyDescent="0.25">
      <c r="A13" s="12" t="s">
        <v>37</v>
      </c>
      <c r="B13" s="4">
        <v>626</v>
      </c>
      <c r="C13" s="4">
        <v>45</v>
      </c>
      <c r="D13" s="4">
        <v>44</v>
      </c>
      <c r="E13" s="4">
        <v>63</v>
      </c>
      <c r="F13" s="4">
        <v>42</v>
      </c>
      <c r="G13" s="4">
        <v>50</v>
      </c>
      <c r="H13" s="4">
        <v>78</v>
      </c>
      <c r="I13" s="4">
        <v>542</v>
      </c>
      <c r="J13" s="4">
        <v>691</v>
      </c>
      <c r="K13" s="4">
        <v>366</v>
      </c>
      <c r="L13" s="4">
        <v>826</v>
      </c>
      <c r="M13" s="4">
        <v>239</v>
      </c>
    </row>
    <row r="14" spans="1:13" x14ac:dyDescent="0.25">
      <c r="A14" s="12" t="s">
        <v>19</v>
      </c>
      <c r="B14" s="4">
        <v>85</v>
      </c>
      <c r="C14" s="4">
        <v>91</v>
      </c>
      <c r="D14" s="4">
        <v>33</v>
      </c>
      <c r="E14" s="4">
        <v>13</v>
      </c>
      <c r="F14" s="4">
        <v>-46</v>
      </c>
      <c r="G14" s="4">
        <v>135</v>
      </c>
      <c r="H14" s="4">
        <v>30</v>
      </c>
      <c r="I14" s="17">
        <v>72</v>
      </c>
      <c r="J14" s="4">
        <v>166</v>
      </c>
      <c r="K14" s="4">
        <v>324</v>
      </c>
      <c r="L14" s="4">
        <v>80</v>
      </c>
      <c r="M14" s="17">
        <v>176</v>
      </c>
    </row>
    <row r="15" spans="1:13" x14ac:dyDescent="0.25">
      <c r="A15" s="12" t="s">
        <v>35</v>
      </c>
      <c r="B15" s="4">
        <v>33</v>
      </c>
      <c r="C15" s="4">
        <v>2</v>
      </c>
      <c r="D15" s="4">
        <v>311</v>
      </c>
      <c r="E15" s="4">
        <v>145</v>
      </c>
      <c r="F15" s="4">
        <v>16</v>
      </c>
      <c r="G15" s="4">
        <v>3</v>
      </c>
      <c r="H15" s="4">
        <v>-2</v>
      </c>
      <c r="I15" s="4">
        <v>4</v>
      </c>
      <c r="J15" s="4">
        <v>246</v>
      </c>
      <c r="K15" s="17">
        <v>110</v>
      </c>
      <c r="L15" s="17">
        <v>494</v>
      </c>
      <c r="M15" s="4">
        <v>129</v>
      </c>
    </row>
    <row r="16" spans="1:13" x14ac:dyDescent="0.25">
      <c r="A16" s="12" t="s">
        <v>9</v>
      </c>
      <c r="B16" s="4">
        <v>18</v>
      </c>
      <c r="C16" s="4">
        <v>84</v>
      </c>
      <c r="D16" s="4">
        <v>36</v>
      </c>
      <c r="E16" s="4">
        <v>-96</v>
      </c>
      <c r="F16" s="4">
        <v>99</v>
      </c>
      <c r="G16" s="4">
        <v>128</v>
      </c>
      <c r="H16" s="4">
        <v>133</v>
      </c>
      <c r="I16" s="4">
        <v>181</v>
      </c>
      <c r="J16" s="4">
        <v>314</v>
      </c>
      <c r="K16" s="4">
        <v>234</v>
      </c>
      <c r="L16" s="4">
        <v>205</v>
      </c>
      <c r="M16" s="4">
        <v>121</v>
      </c>
    </row>
    <row r="17" spans="1:13" x14ac:dyDescent="0.25">
      <c r="A17" s="12" t="s">
        <v>7</v>
      </c>
      <c r="B17" s="4">
        <v>36</v>
      </c>
      <c r="C17" s="4">
        <v>44</v>
      </c>
      <c r="D17" s="4">
        <v>79</v>
      </c>
      <c r="E17" s="4">
        <v>56</v>
      </c>
      <c r="F17" s="4">
        <v>512</v>
      </c>
      <c r="G17" s="4">
        <v>168</v>
      </c>
      <c r="H17" s="4">
        <v>99</v>
      </c>
      <c r="I17" s="17">
        <v>157</v>
      </c>
      <c r="J17" s="17">
        <v>78</v>
      </c>
      <c r="K17" s="17">
        <v>319</v>
      </c>
      <c r="L17" s="17">
        <v>1383</v>
      </c>
      <c r="M17" s="4">
        <v>117</v>
      </c>
    </row>
    <row r="18" spans="1:13" x14ac:dyDescent="0.25">
      <c r="A18" s="12" t="s">
        <v>6</v>
      </c>
      <c r="B18" s="4">
        <v>82</v>
      </c>
      <c r="C18" s="4">
        <v>821</v>
      </c>
      <c r="D18" s="4">
        <v>56</v>
      </c>
      <c r="E18" s="4">
        <v>388</v>
      </c>
      <c r="F18" s="4">
        <v>663</v>
      </c>
      <c r="G18" s="4">
        <v>-59</v>
      </c>
      <c r="H18" s="4">
        <v>546</v>
      </c>
      <c r="I18" s="4">
        <v>887</v>
      </c>
      <c r="J18" s="17">
        <v>-53</v>
      </c>
      <c r="K18" s="4">
        <v>-61</v>
      </c>
      <c r="L18" s="4">
        <v>-211</v>
      </c>
      <c r="M18" s="17">
        <v>101</v>
      </c>
    </row>
    <row r="19" spans="1:13" x14ac:dyDescent="0.25">
      <c r="A19" s="12" t="s">
        <v>25</v>
      </c>
      <c r="B19" s="4">
        <v>79</v>
      </c>
      <c r="C19" s="4">
        <v>244</v>
      </c>
      <c r="D19" s="4">
        <v>-1</v>
      </c>
      <c r="E19" s="4">
        <v>2</v>
      </c>
      <c r="F19" s="4">
        <v>6</v>
      </c>
      <c r="G19" s="4">
        <v>29</v>
      </c>
      <c r="H19" s="4">
        <v>1</v>
      </c>
      <c r="I19" s="17">
        <v>1</v>
      </c>
      <c r="J19" s="4">
        <v>0</v>
      </c>
      <c r="K19" s="4">
        <v>96</v>
      </c>
      <c r="L19" s="4">
        <v>77</v>
      </c>
      <c r="M19" s="4">
        <v>76</v>
      </c>
    </row>
    <row r="20" spans="1:13" x14ac:dyDescent="0.25">
      <c r="A20" s="12" t="s">
        <v>12</v>
      </c>
      <c r="B20" s="4">
        <v>0</v>
      </c>
      <c r="C20" s="4">
        <v>584</v>
      </c>
      <c r="D20" s="4">
        <v>11</v>
      </c>
      <c r="E20" s="4">
        <v>43</v>
      </c>
      <c r="F20" s="4">
        <v>13</v>
      </c>
      <c r="G20" s="4">
        <v>2</v>
      </c>
      <c r="H20" s="4">
        <v>58</v>
      </c>
      <c r="I20" s="4">
        <v>70</v>
      </c>
      <c r="J20" s="17">
        <v>124</v>
      </c>
      <c r="K20" s="17">
        <v>-146</v>
      </c>
      <c r="L20" s="17">
        <v>-34</v>
      </c>
      <c r="M20" s="17">
        <v>74</v>
      </c>
    </row>
    <row r="21" spans="1:13" x14ac:dyDescent="0.25">
      <c r="A21" s="12" t="s">
        <v>5</v>
      </c>
      <c r="B21" s="4">
        <v>17</v>
      </c>
      <c r="C21" s="4">
        <v>34</v>
      </c>
      <c r="D21" s="4">
        <v>522</v>
      </c>
      <c r="E21" s="4">
        <v>375</v>
      </c>
      <c r="F21" s="4">
        <v>429</v>
      </c>
      <c r="G21" s="4">
        <v>324</v>
      </c>
      <c r="H21" s="4">
        <v>572</v>
      </c>
      <c r="I21" s="17">
        <v>104</v>
      </c>
      <c r="J21" s="17">
        <v>546</v>
      </c>
      <c r="K21" s="17">
        <v>144</v>
      </c>
      <c r="L21" s="17">
        <v>124</v>
      </c>
      <c r="M21" s="4">
        <v>69</v>
      </c>
    </row>
    <row r="22" spans="1:13" x14ac:dyDescent="0.25">
      <c r="A22" s="12" t="s">
        <v>21</v>
      </c>
      <c r="B22" s="4">
        <v>83</v>
      </c>
      <c r="C22" s="4">
        <v>43</v>
      </c>
      <c r="D22" s="4">
        <v>72</v>
      </c>
      <c r="E22" s="4">
        <v>171</v>
      </c>
      <c r="F22" s="4">
        <v>496</v>
      </c>
      <c r="G22" s="4">
        <v>302</v>
      </c>
      <c r="H22" s="4">
        <v>120</v>
      </c>
      <c r="I22" s="4">
        <v>137</v>
      </c>
      <c r="J22" s="4">
        <v>153</v>
      </c>
      <c r="K22" s="17">
        <v>27</v>
      </c>
      <c r="L22" s="17">
        <v>87</v>
      </c>
      <c r="M22" s="4">
        <v>63</v>
      </c>
    </row>
    <row r="23" spans="1:13" x14ac:dyDescent="0.25">
      <c r="A23" s="12" t="s">
        <v>32</v>
      </c>
      <c r="B23" s="4">
        <v>157</v>
      </c>
      <c r="C23" s="4">
        <v>32</v>
      </c>
      <c r="D23" s="4">
        <v>-30</v>
      </c>
      <c r="E23" s="4">
        <v>-342</v>
      </c>
      <c r="F23" s="4">
        <v>317</v>
      </c>
      <c r="G23" s="4">
        <v>255</v>
      </c>
      <c r="H23" s="4">
        <v>226</v>
      </c>
      <c r="I23" s="4">
        <v>186</v>
      </c>
      <c r="J23" s="17">
        <v>-18</v>
      </c>
      <c r="K23" s="4">
        <v>143</v>
      </c>
      <c r="L23" s="4">
        <v>50</v>
      </c>
      <c r="M23" s="4">
        <v>59</v>
      </c>
    </row>
    <row r="24" spans="1:13" x14ac:dyDescent="0.25">
      <c r="A24" s="18" t="s">
        <v>40</v>
      </c>
      <c r="B24" s="19">
        <v>0</v>
      </c>
      <c r="C24" s="4">
        <v>0</v>
      </c>
      <c r="D24" s="23">
        <v>0</v>
      </c>
      <c r="E24" s="4">
        <v>0</v>
      </c>
      <c r="F24" s="23">
        <v>7</v>
      </c>
      <c r="G24" s="23">
        <v>823</v>
      </c>
      <c r="H24" s="23">
        <v>37</v>
      </c>
      <c r="I24" s="23">
        <v>-6</v>
      </c>
      <c r="J24" s="24">
        <v>15</v>
      </c>
      <c r="K24" s="17">
        <v>74</v>
      </c>
      <c r="L24" s="17">
        <v>16</v>
      </c>
      <c r="M24" s="4">
        <v>53</v>
      </c>
    </row>
    <row r="25" spans="1:13" x14ac:dyDescent="0.25">
      <c r="A25" s="12" t="s">
        <v>27</v>
      </c>
      <c r="B25" s="4">
        <v>-66</v>
      </c>
      <c r="C25" s="4">
        <v>0</v>
      </c>
      <c r="D25" s="23">
        <v>88</v>
      </c>
      <c r="E25" s="4">
        <v>0</v>
      </c>
      <c r="F25" s="4">
        <v>343</v>
      </c>
      <c r="G25" s="4">
        <v>-50</v>
      </c>
      <c r="H25" s="4">
        <v>-105</v>
      </c>
      <c r="I25" s="4">
        <v>-46</v>
      </c>
      <c r="J25" s="4">
        <v>1</v>
      </c>
      <c r="K25" s="4">
        <v>1</v>
      </c>
      <c r="L25" s="4">
        <v>1</v>
      </c>
      <c r="M25" s="17">
        <v>42</v>
      </c>
    </row>
    <row r="26" spans="1:13" x14ac:dyDescent="0.25">
      <c r="A26" s="12" t="s">
        <v>34</v>
      </c>
      <c r="B26" s="4">
        <v>0</v>
      </c>
      <c r="C26" s="4">
        <v>-1</v>
      </c>
      <c r="D26" s="4">
        <v>-121</v>
      </c>
      <c r="E26" s="4">
        <v>47</v>
      </c>
      <c r="F26" s="4">
        <v>110</v>
      </c>
      <c r="G26" s="4">
        <v>-35</v>
      </c>
      <c r="H26" s="4">
        <v>-30</v>
      </c>
      <c r="I26" s="4">
        <v>15</v>
      </c>
      <c r="J26" s="17">
        <v>-18</v>
      </c>
      <c r="K26" s="17">
        <v>40</v>
      </c>
      <c r="L26" s="17">
        <v>-16</v>
      </c>
      <c r="M26" s="17">
        <v>42</v>
      </c>
    </row>
    <row r="27" spans="1:13" x14ac:dyDescent="0.25">
      <c r="A27" s="12" t="s">
        <v>14</v>
      </c>
      <c r="B27" s="4">
        <v>199</v>
      </c>
      <c r="C27" s="4">
        <v>63</v>
      </c>
      <c r="D27" s="4">
        <v>16</v>
      </c>
      <c r="E27" s="4">
        <v>42</v>
      </c>
      <c r="F27" s="4">
        <v>15</v>
      </c>
      <c r="G27" s="4">
        <v>27</v>
      </c>
      <c r="H27" s="4">
        <v>108</v>
      </c>
      <c r="I27" s="4">
        <v>125</v>
      </c>
      <c r="J27" s="4">
        <v>298</v>
      </c>
      <c r="K27" s="4">
        <v>201</v>
      </c>
      <c r="L27" s="4">
        <v>149</v>
      </c>
      <c r="M27" s="17">
        <v>40</v>
      </c>
    </row>
    <row r="28" spans="1:13" x14ac:dyDescent="0.25">
      <c r="A28" s="12" t="s">
        <v>24</v>
      </c>
      <c r="B28" s="4">
        <v>0</v>
      </c>
      <c r="C28" s="4">
        <v>131</v>
      </c>
      <c r="D28" s="4">
        <v>461</v>
      </c>
      <c r="E28" s="4">
        <v>7</v>
      </c>
      <c r="F28" s="4">
        <v>110</v>
      </c>
      <c r="G28" s="4">
        <v>7</v>
      </c>
      <c r="H28" s="4">
        <v>-13</v>
      </c>
      <c r="I28" s="17">
        <v>-1</v>
      </c>
      <c r="J28" s="17">
        <v>-12</v>
      </c>
      <c r="K28" s="17">
        <v>-632</v>
      </c>
      <c r="L28" s="17">
        <v>43</v>
      </c>
      <c r="M28" s="17">
        <v>27</v>
      </c>
    </row>
    <row r="29" spans="1:13" x14ac:dyDescent="0.25">
      <c r="A29" s="12" t="s">
        <v>26</v>
      </c>
      <c r="B29" s="4">
        <v>18</v>
      </c>
      <c r="C29" s="4">
        <v>3</v>
      </c>
      <c r="D29" s="23">
        <v>2</v>
      </c>
      <c r="E29" s="4">
        <v>1</v>
      </c>
      <c r="F29" s="4">
        <v>-30</v>
      </c>
      <c r="G29" s="4">
        <v>105</v>
      </c>
      <c r="H29" s="4">
        <v>209</v>
      </c>
      <c r="I29" s="17">
        <v>-4</v>
      </c>
      <c r="J29" s="4">
        <v>-1</v>
      </c>
      <c r="K29" s="17">
        <v>137</v>
      </c>
      <c r="L29" s="17">
        <v>20</v>
      </c>
      <c r="M29" s="4">
        <v>26</v>
      </c>
    </row>
    <row r="30" spans="1:13" x14ac:dyDescent="0.25">
      <c r="A30" s="12" t="s">
        <v>31</v>
      </c>
      <c r="B30" s="4">
        <v>83</v>
      </c>
      <c r="C30" s="4">
        <v>0</v>
      </c>
      <c r="D30" s="4">
        <v>510</v>
      </c>
      <c r="E30" s="4">
        <v>-236</v>
      </c>
      <c r="F30" s="4">
        <v>-337</v>
      </c>
      <c r="G30" s="4">
        <v>-207</v>
      </c>
      <c r="H30" s="4">
        <v>-395</v>
      </c>
      <c r="I30" s="4">
        <v>-100</v>
      </c>
      <c r="J30" s="17">
        <v>-249</v>
      </c>
      <c r="K30" s="4">
        <v>39</v>
      </c>
      <c r="L30" s="4">
        <v>118</v>
      </c>
      <c r="M30" s="17">
        <v>20</v>
      </c>
    </row>
    <row r="31" spans="1:13" x14ac:dyDescent="0.25">
      <c r="A31" s="12" t="s">
        <v>52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18</v>
      </c>
      <c r="H31" s="4">
        <v>24</v>
      </c>
      <c r="I31" s="17">
        <v>10</v>
      </c>
      <c r="J31" s="17">
        <v>34</v>
      </c>
      <c r="K31" s="17">
        <v>33</v>
      </c>
      <c r="L31" s="17">
        <v>35</v>
      </c>
      <c r="M31" s="17">
        <v>18</v>
      </c>
    </row>
    <row r="32" spans="1:13" x14ac:dyDescent="0.25">
      <c r="A32" s="12" t="s">
        <v>53</v>
      </c>
      <c r="B32" s="4">
        <v>0</v>
      </c>
      <c r="C32" s="4">
        <v>0</v>
      </c>
      <c r="D32" s="23">
        <v>0</v>
      </c>
      <c r="E32" s="4">
        <v>0</v>
      </c>
      <c r="F32" s="4">
        <v>0</v>
      </c>
      <c r="G32" s="4">
        <v>0</v>
      </c>
      <c r="H32" s="4">
        <v>0</v>
      </c>
      <c r="I32" s="17">
        <v>0</v>
      </c>
      <c r="J32" s="4">
        <v>0</v>
      </c>
      <c r="K32" s="4">
        <v>339</v>
      </c>
      <c r="L32" s="4">
        <v>-5</v>
      </c>
      <c r="M32" s="17">
        <v>17</v>
      </c>
    </row>
    <row r="33" spans="1:17" x14ac:dyDescent="0.25">
      <c r="A33" s="12" t="s">
        <v>44</v>
      </c>
      <c r="B33" s="4">
        <v>0</v>
      </c>
      <c r="C33" s="4">
        <v>12</v>
      </c>
      <c r="D33" s="4">
        <v>6</v>
      </c>
      <c r="E33" s="4">
        <v>1</v>
      </c>
      <c r="F33" s="4">
        <v>2</v>
      </c>
      <c r="G33" s="4">
        <v>-2</v>
      </c>
      <c r="H33" s="4">
        <v>32</v>
      </c>
      <c r="I33" s="4">
        <v>39</v>
      </c>
      <c r="J33" s="17">
        <v>81</v>
      </c>
      <c r="K33" s="17">
        <v>71</v>
      </c>
      <c r="L33" s="17">
        <v>0</v>
      </c>
      <c r="M33" s="17">
        <v>14</v>
      </c>
    </row>
    <row r="34" spans="1:17" x14ac:dyDescent="0.25">
      <c r="A34" s="12" t="s">
        <v>16</v>
      </c>
      <c r="B34" s="4">
        <v>9</v>
      </c>
      <c r="C34" s="4">
        <v>5</v>
      </c>
      <c r="D34" s="4">
        <v>139</v>
      </c>
      <c r="E34" s="4">
        <v>83</v>
      </c>
      <c r="F34" s="4">
        <v>182</v>
      </c>
      <c r="G34" s="4">
        <v>214</v>
      </c>
      <c r="H34" s="4">
        <v>81</v>
      </c>
      <c r="I34" s="4">
        <v>-11</v>
      </c>
      <c r="J34" s="17">
        <v>20</v>
      </c>
      <c r="K34" s="4">
        <v>-13</v>
      </c>
      <c r="L34" s="4">
        <v>-53</v>
      </c>
      <c r="M34" s="17">
        <v>13</v>
      </c>
    </row>
    <row r="35" spans="1:17" x14ac:dyDescent="0.25">
      <c r="A35" s="12" t="s">
        <v>22</v>
      </c>
      <c r="B35" s="4">
        <v>1</v>
      </c>
      <c r="C35" s="4">
        <v>-65</v>
      </c>
      <c r="D35" s="4">
        <v>155</v>
      </c>
      <c r="E35" s="4">
        <v>40</v>
      </c>
      <c r="F35" s="4">
        <v>130</v>
      </c>
      <c r="G35" s="4">
        <v>4</v>
      </c>
      <c r="H35" s="4">
        <v>34</v>
      </c>
      <c r="I35" s="17">
        <v>24</v>
      </c>
      <c r="J35" s="4">
        <v>23</v>
      </c>
      <c r="K35" s="17">
        <v>11</v>
      </c>
      <c r="L35" s="17">
        <v>15</v>
      </c>
      <c r="M35" s="17">
        <v>11</v>
      </c>
    </row>
    <row r="36" spans="1:17" x14ac:dyDescent="0.25">
      <c r="A36" s="12" t="s">
        <v>15</v>
      </c>
      <c r="B36" s="4">
        <v>25</v>
      </c>
      <c r="C36" s="4">
        <v>12</v>
      </c>
      <c r="D36" s="4">
        <v>26</v>
      </c>
      <c r="E36" s="4">
        <v>29</v>
      </c>
      <c r="F36" s="4">
        <v>13</v>
      </c>
      <c r="G36" s="4">
        <v>24</v>
      </c>
      <c r="H36" s="4">
        <v>-3</v>
      </c>
      <c r="I36" s="17">
        <v>5</v>
      </c>
      <c r="J36" s="17">
        <v>-33</v>
      </c>
      <c r="K36" s="17">
        <v>70</v>
      </c>
      <c r="L36" s="17">
        <v>-31</v>
      </c>
      <c r="M36" s="4">
        <v>9</v>
      </c>
    </row>
    <row r="37" spans="1:17" x14ac:dyDescent="0.25">
      <c r="A37" s="12" t="s">
        <v>43</v>
      </c>
      <c r="B37" s="4">
        <v>0</v>
      </c>
      <c r="C37" s="4">
        <v>674</v>
      </c>
      <c r="D37" s="4">
        <v>9</v>
      </c>
      <c r="E37" s="4">
        <v>934</v>
      </c>
      <c r="F37" s="4">
        <v>-137</v>
      </c>
      <c r="G37" s="4">
        <v>2</v>
      </c>
      <c r="H37" s="4">
        <v>9</v>
      </c>
      <c r="I37" s="17">
        <v>41</v>
      </c>
      <c r="J37" s="17">
        <v>523</v>
      </c>
      <c r="K37" s="17">
        <v>173</v>
      </c>
      <c r="L37" s="17">
        <v>39</v>
      </c>
      <c r="M37" s="17">
        <v>9</v>
      </c>
    </row>
    <row r="38" spans="1:17" x14ac:dyDescent="0.25">
      <c r="A38" s="12" t="s">
        <v>17</v>
      </c>
      <c r="B38" s="4">
        <v>2</v>
      </c>
      <c r="C38" s="4">
        <v>0</v>
      </c>
      <c r="D38" s="4">
        <v>-80</v>
      </c>
      <c r="E38" s="4">
        <v>1</v>
      </c>
      <c r="F38" s="4">
        <v>-79</v>
      </c>
      <c r="G38" s="4">
        <v>-217</v>
      </c>
      <c r="H38" s="4">
        <v>-129</v>
      </c>
      <c r="I38" s="4">
        <v>-118</v>
      </c>
      <c r="J38" s="17">
        <v>51</v>
      </c>
      <c r="K38" s="17">
        <v>114</v>
      </c>
      <c r="L38" s="17">
        <v>50</v>
      </c>
      <c r="M38" s="4">
        <v>8</v>
      </c>
    </row>
    <row r="39" spans="1:17" x14ac:dyDescent="0.25">
      <c r="A39" s="12" t="s">
        <v>54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17">
        <v>0</v>
      </c>
      <c r="K39" s="17">
        <v>108</v>
      </c>
      <c r="L39" s="17">
        <v>-14</v>
      </c>
      <c r="M39" s="17">
        <v>6</v>
      </c>
      <c r="Q39" s="8"/>
    </row>
    <row r="40" spans="1:17" x14ac:dyDescent="0.25">
      <c r="A40" s="12" t="s">
        <v>48</v>
      </c>
      <c r="B40" s="4">
        <v>1</v>
      </c>
      <c r="C40" s="4">
        <v>0</v>
      </c>
      <c r="D40" s="4">
        <v>0</v>
      </c>
      <c r="E40" s="4">
        <v>1</v>
      </c>
      <c r="F40" s="4">
        <v>3</v>
      </c>
      <c r="G40" s="4">
        <v>2</v>
      </c>
      <c r="H40" s="4">
        <v>3</v>
      </c>
      <c r="I40" s="4">
        <v>4</v>
      </c>
      <c r="J40" s="4">
        <v>5</v>
      </c>
      <c r="K40" s="4">
        <v>5</v>
      </c>
      <c r="L40" s="4">
        <v>87</v>
      </c>
      <c r="M40" s="17">
        <v>4</v>
      </c>
      <c r="Q40" s="8"/>
    </row>
    <row r="41" spans="1:17" x14ac:dyDescent="0.25">
      <c r="A41" s="12" t="s">
        <v>29</v>
      </c>
      <c r="B41" s="4">
        <v>0</v>
      </c>
      <c r="C41" s="4">
        <v>-481</v>
      </c>
      <c r="D41" s="23">
        <v>-9</v>
      </c>
      <c r="E41" s="4">
        <v>0</v>
      </c>
      <c r="F41" s="4">
        <v>0</v>
      </c>
      <c r="G41" s="4">
        <v>0</v>
      </c>
      <c r="H41" s="4">
        <v>0</v>
      </c>
      <c r="I41" s="17">
        <v>0</v>
      </c>
      <c r="J41" s="17">
        <v>200</v>
      </c>
      <c r="K41" s="17">
        <v>6</v>
      </c>
      <c r="L41" s="17">
        <v>0</v>
      </c>
      <c r="M41" s="4">
        <v>3</v>
      </c>
      <c r="Q41" s="8"/>
    </row>
    <row r="42" spans="1:17" x14ac:dyDescent="0.25">
      <c r="A42" s="12" t="s">
        <v>41</v>
      </c>
      <c r="B42" s="4">
        <v>2</v>
      </c>
      <c r="C42" s="4">
        <v>11.6</v>
      </c>
      <c r="D42" s="4">
        <v>3</v>
      </c>
      <c r="E42" s="4">
        <v>3.3</v>
      </c>
      <c r="F42" s="4">
        <v>12</v>
      </c>
      <c r="G42" s="4">
        <v>44</v>
      </c>
      <c r="H42" s="4">
        <v>1</v>
      </c>
      <c r="I42" s="17">
        <v>6</v>
      </c>
      <c r="J42" s="4">
        <v>3</v>
      </c>
      <c r="K42" s="17">
        <v>4</v>
      </c>
      <c r="L42" s="17">
        <v>4</v>
      </c>
      <c r="M42" s="17">
        <v>2</v>
      </c>
      <c r="Q42" s="8"/>
    </row>
    <row r="43" spans="1:17" x14ac:dyDescent="0.25">
      <c r="A43" s="12" t="s">
        <v>49</v>
      </c>
      <c r="B43" s="4">
        <v>1</v>
      </c>
      <c r="C43" s="4">
        <v>0</v>
      </c>
      <c r="D43" s="4">
        <v>0</v>
      </c>
      <c r="E43" s="4">
        <v>14</v>
      </c>
      <c r="F43" s="4">
        <v>0</v>
      </c>
      <c r="G43" s="4">
        <v>0</v>
      </c>
      <c r="H43" s="4">
        <v>0</v>
      </c>
      <c r="I43" s="17">
        <v>32</v>
      </c>
      <c r="J43" s="4">
        <v>0</v>
      </c>
      <c r="K43" s="4">
        <v>0</v>
      </c>
      <c r="L43" s="4">
        <v>432</v>
      </c>
      <c r="M43" s="17">
        <v>1</v>
      </c>
      <c r="Q43" s="8"/>
    </row>
    <row r="44" spans="1:17" x14ac:dyDescent="0.25">
      <c r="A44" s="18" t="s">
        <v>45</v>
      </c>
      <c r="B44" s="19">
        <v>0</v>
      </c>
      <c r="C44" s="4">
        <v>0</v>
      </c>
      <c r="D44" s="4">
        <v>0</v>
      </c>
      <c r="E44" s="4">
        <v>0</v>
      </c>
      <c r="F44" s="23">
        <v>0</v>
      </c>
      <c r="G44" s="23">
        <v>14</v>
      </c>
      <c r="H44" s="23">
        <v>2</v>
      </c>
      <c r="I44" s="24">
        <v>29</v>
      </c>
      <c r="J44" s="23">
        <v>74</v>
      </c>
      <c r="K44" s="4">
        <v>87</v>
      </c>
      <c r="L44" s="4">
        <v>0</v>
      </c>
      <c r="M44" s="4">
        <v>1</v>
      </c>
      <c r="Q44" s="8"/>
    </row>
    <row r="45" spans="1:17" x14ac:dyDescent="0.25">
      <c r="A45" s="12" t="s">
        <v>10</v>
      </c>
      <c r="B45" s="4">
        <v>1</v>
      </c>
      <c r="C45" s="4">
        <v>28</v>
      </c>
      <c r="D45" s="4">
        <v>55</v>
      </c>
      <c r="E45" s="4">
        <v>72</v>
      </c>
      <c r="F45" s="4">
        <v>-12</v>
      </c>
      <c r="G45" s="4">
        <v>1160</v>
      </c>
      <c r="H45" s="4">
        <v>-22</v>
      </c>
      <c r="I45" s="4">
        <v>28</v>
      </c>
      <c r="J45" s="17">
        <v>110</v>
      </c>
      <c r="K45" s="17">
        <v>113</v>
      </c>
      <c r="L45" s="17">
        <v>20</v>
      </c>
      <c r="M45" s="4">
        <v>1</v>
      </c>
      <c r="Q45" s="8"/>
    </row>
    <row r="46" spans="1:17" ht="14.25" customHeight="1" x14ac:dyDescent="0.25">
      <c r="A46" s="12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7">
        <v>0</v>
      </c>
      <c r="J46" s="17">
        <v>0</v>
      </c>
      <c r="K46" s="17">
        <v>47</v>
      </c>
      <c r="L46" s="17">
        <v>20</v>
      </c>
      <c r="M46" s="4">
        <v>0</v>
      </c>
      <c r="P46" s="11"/>
      <c r="Q46" s="8"/>
    </row>
    <row r="47" spans="1:17" ht="14.25" customHeight="1" x14ac:dyDescent="0.25">
      <c r="A47" s="12" t="s">
        <v>30</v>
      </c>
      <c r="B47" s="4">
        <v>0</v>
      </c>
      <c r="C47" s="4">
        <v>84</v>
      </c>
      <c r="D47" s="4">
        <v>14</v>
      </c>
      <c r="E47" s="4">
        <v>-14</v>
      </c>
      <c r="F47" s="4">
        <v>-6</v>
      </c>
      <c r="G47" s="4">
        <v>-2</v>
      </c>
      <c r="H47" s="4">
        <v>-4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</row>
    <row r="48" spans="1:17" s="11" customFormat="1" ht="14.25" customHeight="1" x14ac:dyDescent="0.25">
      <c r="A48" s="12" t="s">
        <v>20</v>
      </c>
      <c r="B48" s="4">
        <v>42</v>
      </c>
      <c r="C48" s="4">
        <v>0</v>
      </c>
      <c r="D48" s="4">
        <v>8</v>
      </c>
      <c r="E48" s="4">
        <v>16</v>
      </c>
      <c r="F48" s="4">
        <v>29</v>
      </c>
      <c r="G48" s="4">
        <v>0</v>
      </c>
      <c r="H48" s="4">
        <v>0</v>
      </c>
      <c r="I48" s="17">
        <v>0</v>
      </c>
      <c r="J48" s="17">
        <v>0</v>
      </c>
      <c r="K48" s="4">
        <v>0</v>
      </c>
      <c r="L48" s="4">
        <v>-13</v>
      </c>
      <c r="M48" s="17">
        <v>0</v>
      </c>
    </row>
    <row r="49" spans="1:13" ht="14.25" customHeight="1" x14ac:dyDescent="0.25">
      <c r="A49" s="12" t="s">
        <v>51</v>
      </c>
      <c r="B49" s="4">
        <v>4</v>
      </c>
      <c r="C49" s="4">
        <v>0</v>
      </c>
      <c r="D49" s="4">
        <v>0</v>
      </c>
      <c r="E49" s="4">
        <v>5</v>
      </c>
      <c r="F49" s="4">
        <v>0</v>
      </c>
      <c r="G49" s="4">
        <v>22</v>
      </c>
      <c r="H49" s="4">
        <v>12</v>
      </c>
      <c r="I49" s="17">
        <v>12</v>
      </c>
      <c r="J49" s="4">
        <v>2</v>
      </c>
      <c r="K49" s="4">
        <v>122</v>
      </c>
      <c r="L49" s="4">
        <v>68</v>
      </c>
      <c r="M49" s="17">
        <v>-1</v>
      </c>
    </row>
    <row r="50" spans="1:13" ht="14.25" customHeight="1" x14ac:dyDescent="0.25">
      <c r="A50" s="12" t="s">
        <v>28</v>
      </c>
      <c r="B50" s="4">
        <v>48</v>
      </c>
      <c r="C50" s="4">
        <v>0</v>
      </c>
      <c r="D50" s="23">
        <v>0</v>
      </c>
      <c r="E50" s="4">
        <v>1</v>
      </c>
      <c r="F50" s="4">
        <v>0</v>
      </c>
      <c r="G50" s="4">
        <v>0</v>
      </c>
      <c r="H50" s="4">
        <v>0</v>
      </c>
      <c r="I50" s="17">
        <v>0</v>
      </c>
      <c r="J50" s="17">
        <v>0</v>
      </c>
      <c r="K50" s="4">
        <v>-1</v>
      </c>
      <c r="L50" s="4">
        <v>1</v>
      </c>
      <c r="M50" s="4">
        <v>-1</v>
      </c>
    </row>
    <row r="51" spans="1:13" ht="14.25" customHeight="1" x14ac:dyDescent="0.25">
      <c r="A51" s="12" t="s">
        <v>11</v>
      </c>
      <c r="B51" s="4">
        <v>48</v>
      </c>
      <c r="C51" s="4">
        <v>147</v>
      </c>
      <c r="D51" s="4">
        <v>-658</v>
      </c>
      <c r="E51" s="4">
        <v>33</v>
      </c>
      <c r="F51" s="4">
        <v>35</v>
      </c>
      <c r="G51" s="4">
        <v>60</v>
      </c>
      <c r="H51" s="4">
        <v>7</v>
      </c>
      <c r="I51" s="17">
        <v>9</v>
      </c>
      <c r="J51" s="4">
        <v>58</v>
      </c>
      <c r="K51" s="4">
        <v>348</v>
      </c>
      <c r="L51" s="4">
        <v>-29</v>
      </c>
      <c r="M51" s="17">
        <v>-9</v>
      </c>
    </row>
    <row r="52" spans="1:13" ht="14.25" customHeight="1" x14ac:dyDescent="0.25">
      <c r="A52" s="12" t="s">
        <v>46</v>
      </c>
      <c r="B52" s="4">
        <v>0</v>
      </c>
      <c r="C52" s="4">
        <v>6</v>
      </c>
      <c r="D52" s="4">
        <v>13</v>
      </c>
      <c r="E52" s="4">
        <v>15</v>
      </c>
      <c r="F52" s="4">
        <v>4</v>
      </c>
      <c r="G52" s="4">
        <v>10</v>
      </c>
      <c r="H52" s="4">
        <v>-1</v>
      </c>
      <c r="I52" s="4">
        <v>3</v>
      </c>
      <c r="J52" s="4">
        <v>13</v>
      </c>
      <c r="K52" s="4">
        <v>206</v>
      </c>
      <c r="L52" s="4">
        <v>-3</v>
      </c>
      <c r="M52" s="17">
        <v>-16</v>
      </c>
    </row>
    <row r="53" spans="1:13" x14ac:dyDescent="0.25">
      <c r="A53" s="12" t="s">
        <v>57</v>
      </c>
      <c r="B53" s="4">
        <v>0</v>
      </c>
      <c r="C53" s="4">
        <v>0</v>
      </c>
      <c r="D53" s="23">
        <v>0</v>
      </c>
      <c r="E53" s="4">
        <v>20</v>
      </c>
      <c r="F53" s="4">
        <v>17</v>
      </c>
      <c r="G53" s="4">
        <v>10</v>
      </c>
      <c r="H53" s="4">
        <v>-14</v>
      </c>
      <c r="I53" s="4">
        <v>5</v>
      </c>
      <c r="J53" s="4">
        <v>26</v>
      </c>
      <c r="K53" s="17">
        <v>-100</v>
      </c>
      <c r="L53" s="17">
        <v>-8</v>
      </c>
      <c r="M53" s="4">
        <v>-44</v>
      </c>
    </row>
    <row r="54" spans="1:13" x14ac:dyDescent="0.25">
      <c r="A54" s="12" t="s">
        <v>8</v>
      </c>
      <c r="B54" s="4">
        <v>244</v>
      </c>
      <c r="C54" s="4">
        <v>181</v>
      </c>
      <c r="D54" s="23">
        <v>122</v>
      </c>
      <c r="E54" s="4">
        <v>49</v>
      </c>
      <c r="F54" s="4">
        <v>107</v>
      </c>
      <c r="G54" s="4">
        <v>939</v>
      </c>
      <c r="H54" s="4">
        <v>356</v>
      </c>
      <c r="I54" s="4">
        <v>167</v>
      </c>
      <c r="J54" s="4">
        <v>648</v>
      </c>
      <c r="K54" s="4">
        <v>1014</v>
      </c>
      <c r="L54" s="4">
        <v>394</v>
      </c>
      <c r="M54" s="24">
        <v>-99</v>
      </c>
    </row>
    <row r="55" spans="1:13" x14ac:dyDescent="0.25">
      <c r="A55" s="12" t="s">
        <v>2</v>
      </c>
      <c r="B55" s="4">
        <v>1313</v>
      </c>
      <c r="C55" s="4">
        <v>1539</v>
      </c>
      <c r="D55" s="4">
        <v>1160</v>
      </c>
      <c r="E55" s="4">
        <v>548</v>
      </c>
      <c r="F55" s="4">
        <v>581</v>
      </c>
      <c r="G55" s="4">
        <v>686</v>
      </c>
      <c r="H55" s="4">
        <v>461</v>
      </c>
      <c r="I55" s="4">
        <v>1446</v>
      </c>
      <c r="J55" s="4">
        <v>1320</v>
      </c>
      <c r="K55" s="17">
        <v>3460</v>
      </c>
      <c r="L55" s="17">
        <v>-673</v>
      </c>
      <c r="M55" s="17">
        <v>-110</v>
      </c>
    </row>
    <row r="56" spans="1:13" x14ac:dyDescent="0.25">
      <c r="A56" s="12" t="s">
        <v>1</v>
      </c>
      <c r="B56" s="4">
        <v>24</v>
      </c>
      <c r="C56" s="4">
        <v>21</v>
      </c>
      <c r="D56" s="4">
        <v>2</v>
      </c>
      <c r="E56" s="4">
        <v>5316</v>
      </c>
      <c r="F56" s="4">
        <v>216</v>
      </c>
      <c r="G56" s="4">
        <v>70</v>
      </c>
      <c r="H56" s="4">
        <v>83</v>
      </c>
      <c r="I56" s="17">
        <v>465</v>
      </c>
      <c r="J56" s="17">
        <v>33</v>
      </c>
      <c r="K56" s="17">
        <v>-190</v>
      </c>
      <c r="L56" s="17">
        <v>42</v>
      </c>
      <c r="M56" s="17">
        <v>-130</v>
      </c>
    </row>
    <row r="57" spans="1:13" x14ac:dyDescent="0.25">
      <c r="A57" s="12" t="s">
        <v>18</v>
      </c>
      <c r="B57" s="4">
        <v>37</v>
      </c>
      <c r="C57" s="4">
        <v>634</v>
      </c>
      <c r="D57" s="4">
        <v>85</v>
      </c>
      <c r="E57" s="4">
        <v>88</v>
      </c>
      <c r="F57" s="4">
        <v>1496</v>
      </c>
      <c r="G57" s="4">
        <v>1434</v>
      </c>
      <c r="H57" s="4">
        <v>-155</v>
      </c>
      <c r="I57" s="4">
        <v>-59</v>
      </c>
      <c r="J57" s="4">
        <v>130</v>
      </c>
      <c r="K57" s="24">
        <v>-282</v>
      </c>
      <c r="L57" s="24">
        <v>-1566</v>
      </c>
      <c r="M57" s="17">
        <v>-182</v>
      </c>
    </row>
    <row r="58" spans="1:13" x14ac:dyDescent="0.25">
      <c r="A58" s="14" t="s">
        <v>56</v>
      </c>
      <c r="B58" s="4">
        <v>0</v>
      </c>
      <c r="C58" s="4">
        <v>0</v>
      </c>
      <c r="D58" s="23">
        <v>12</v>
      </c>
      <c r="E58" s="4">
        <v>-7</v>
      </c>
      <c r="F58" s="4">
        <v>1</v>
      </c>
      <c r="G58" s="4">
        <v>-16</v>
      </c>
      <c r="H58" s="4">
        <v>-23</v>
      </c>
      <c r="I58" s="4">
        <v>28</v>
      </c>
      <c r="J58" s="17">
        <v>13</v>
      </c>
      <c r="K58" s="17">
        <v>-351</v>
      </c>
      <c r="L58" s="17">
        <v>-33</v>
      </c>
      <c r="M58" s="4">
        <v>-186</v>
      </c>
    </row>
    <row r="59" spans="1:13" ht="15.75" customHeight="1" x14ac:dyDescent="0.25">
      <c r="A59" s="12" t="s">
        <v>33</v>
      </c>
      <c r="B59" s="4">
        <f t="shared" ref="B59:M59" si="0">B61-SUM(B8:B58)</f>
        <v>4</v>
      </c>
      <c r="C59" s="4">
        <f t="shared" si="0"/>
        <v>51.399999999999636</v>
      </c>
      <c r="D59" s="4">
        <f t="shared" si="0"/>
        <v>31</v>
      </c>
      <c r="E59" s="4">
        <f t="shared" si="0"/>
        <v>84.700000000000728</v>
      </c>
      <c r="F59" s="4">
        <f t="shared" si="0"/>
        <v>5</v>
      </c>
      <c r="G59" s="4">
        <f t="shared" si="0"/>
        <v>18</v>
      </c>
      <c r="H59" s="4">
        <f t="shared" si="0"/>
        <v>14</v>
      </c>
      <c r="I59" s="4">
        <f t="shared" si="0"/>
        <v>31</v>
      </c>
      <c r="J59" s="4">
        <f t="shared" si="0"/>
        <v>52</v>
      </c>
      <c r="K59" s="4">
        <f t="shared" si="0"/>
        <v>88</v>
      </c>
      <c r="L59" s="4">
        <f t="shared" si="0"/>
        <v>27</v>
      </c>
      <c r="M59" s="4">
        <f t="shared" si="0"/>
        <v>54</v>
      </c>
    </row>
    <row r="60" spans="1:13" ht="15.75" customHeight="1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26.25" customHeight="1" x14ac:dyDescent="0.25">
      <c r="A61" s="9" t="s">
        <v>36</v>
      </c>
      <c r="B61" s="10">
        <v>3668</v>
      </c>
      <c r="C61" s="10">
        <v>6379</v>
      </c>
      <c r="D61" s="10">
        <v>5685</v>
      </c>
      <c r="E61" s="10">
        <v>9895</v>
      </c>
      <c r="F61" s="10">
        <v>7341</v>
      </c>
      <c r="G61" s="10">
        <v>8588</v>
      </c>
      <c r="H61" s="13">
        <v>4353</v>
      </c>
      <c r="I61" s="13">
        <v>5793</v>
      </c>
      <c r="J61" s="13">
        <v>6512</v>
      </c>
      <c r="K61" s="13">
        <v>12439</v>
      </c>
      <c r="L61" s="13">
        <v>6896</v>
      </c>
      <c r="M61" s="13">
        <v>2765</v>
      </c>
    </row>
    <row r="62" spans="1:13" x14ac:dyDescent="0.25">
      <c r="A62" s="1" t="s">
        <v>47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</sheetData>
  <sortState ref="A8:M58">
    <sortCondition descending="1" ref="M8:M58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F-IDME-P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2025-10-07T13:06:03Z</dcterms:modified>
</cp:coreProperties>
</file>