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FF096A7C-C695-480F-B39E-8B4BFED32920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F-IDME-P" sheetId="2" r:id="rId1"/>
  </sheets>
  <definedNames>
    <definedName name="Code_Pays" localSheetId="0">#REF!</definedName>
    <definedName name="Code_Pays">#REF!</definedName>
  </definedNames>
  <calcPr calcId="191029"/>
</workbook>
</file>

<file path=xl/calcChain.xml><?xml version="1.0" encoding="utf-8"?>
<calcChain xmlns="http://schemas.openxmlformats.org/spreadsheetml/2006/main">
  <c r="C56" i="2" l="1"/>
  <c r="D56" i="2"/>
  <c r="E56" i="2"/>
  <c r="F56" i="2"/>
  <c r="G56" i="2"/>
  <c r="H56" i="2"/>
  <c r="I56" i="2"/>
  <c r="J56" i="2"/>
  <c r="K56" i="2"/>
  <c r="L56" i="2"/>
  <c r="M56" i="2"/>
  <c r="N56" i="2"/>
  <c r="B56" i="2"/>
</calcChain>
</file>

<file path=xl/sharedStrings.xml><?xml version="1.0" encoding="utf-8"?>
<sst xmlns="http://schemas.openxmlformats.org/spreadsheetml/2006/main" count="58" uniqueCount="58">
  <si>
    <t>En millions de dirhams</t>
  </si>
  <si>
    <t>Egypte</t>
  </si>
  <si>
    <t>France</t>
  </si>
  <si>
    <t>Côte d'Ivoire</t>
  </si>
  <si>
    <t>Emirats Arabes Unis</t>
  </si>
  <si>
    <t>Cameroun</t>
  </si>
  <si>
    <t>Maurice</t>
  </si>
  <si>
    <t>Mali</t>
  </si>
  <si>
    <t>Sénégal</t>
  </si>
  <si>
    <t>Suisse</t>
  </si>
  <si>
    <t>Tchad</t>
  </si>
  <si>
    <t>Mauritanie</t>
  </si>
  <si>
    <t>Nigéria</t>
  </si>
  <si>
    <t>Espagne</t>
  </si>
  <si>
    <t>Tunisie</t>
  </si>
  <si>
    <t>Ghana</t>
  </si>
  <si>
    <t>Guinée</t>
  </si>
  <si>
    <t>Niger</t>
  </si>
  <si>
    <t>Luxembourg</t>
  </si>
  <si>
    <t>Congo</t>
  </si>
  <si>
    <t>Burkina Faso</t>
  </si>
  <si>
    <t>Togo</t>
  </si>
  <si>
    <t>Belgique</t>
  </si>
  <si>
    <t>Arabie Saoudite</t>
  </si>
  <si>
    <t>Allemagne</t>
  </si>
  <si>
    <t>Inde</t>
  </si>
  <si>
    <t>Liban</t>
  </si>
  <si>
    <t>Monaco</t>
  </si>
  <si>
    <t>Iles Vierges Britaniques</t>
  </si>
  <si>
    <t>Malte</t>
  </si>
  <si>
    <t>Bénin</t>
  </si>
  <si>
    <t>Gabon</t>
  </si>
  <si>
    <t>Autres pays</t>
  </si>
  <si>
    <t>République Centrafricaine</t>
  </si>
  <si>
    <t>Grande Bretagne</t>
  </si>
  <si>
    <t>TOTAL</t>
  </si>
  <si>
    <t xml:space="preserve">Etats-Unis </t>
  </si>
  <si>
    <t>FLUX NET DES INVESTISSEMENTS DIRECTS MAROCAINS A L'ETRANGER</t>
  </si>
  <si>
    <t>REPARTITION PAR PAYS DE DESTINATION</t>
  </si>
  <si>
    <t>Madagascar</t>
  </si>
  <si>
    <t>Guinée-Bissau</t>
  </si>
  <si>
    <t>PAYS DE DESTINATION</t>
  </si>
  <si>
    <t>Pays-Bas</t>
  </si>
  <si>
    <t>Portugal</t>
  </si>
  <si>
    <t>Rwanda</t>
  </si>
  <si>
    <t>Ethiopie</t>
  </si>
  <si>
    <t>Canada</t>
  </si>
  <si>
    <t>Irlande</t>
  </si>
  <si>
    <t>Italie</t>
  </si>
  <si>
    <t>Singapour</t>
  </si>
  <si>
    <t>Pakistan</t>
  </si>
  <si>
    <t>Roumanie</t>
  </si>
  <si>
    <t>Kenya</t>
  </si>
  <si>
    <t>Tanzanie</t>
  </si>
  <si>
    <t>2025*</t>
  </si>
  <si>
    <r>
      <t>1</t>
    </r>
    <r>
      <rPr>
        <b/>
        <vertAlign val="superscript"/>
        <sz val="10"/>
        <color rgb="FF000080"/>
        <rFont val="Times New Roman"/>
        <family val="1"/>
      </rPr>
      <t>er</t>
    </r>
    <r>
      <rPr>
        <b/>
        <sz val="10"/>
        <color indexed="18"/>
        <rFont val="Times New Roman"/>
        <family val="1"/>
      </rPr>
      <t xml:space="preserve"> trimestre 2026*</t>
    </r>
  </si>
  <si>
    <t>*Chiffres provisoires</t>
  </si>
  <si>
    <t>ANNEES 2014-2025 ET PREMIER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</si>
</sst>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+#,##0;\-#,##0;&quot;-   &quot;"/>
    <numFmt numFmtId="165" formatCode="#,##0.0;\-#,##0.0;&quot;-   &quot;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9"/>
      <color theme="1"/>
      <name val="Calisto MT"/>
      <family val="1"/>
    </font>
    <font>
      <i/>
      <sz val="9"/>
      <name val="Calisto MT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b/>
      <u/>
      <sz val="10"/>
      <color indexed="18"/>
      <name val="Times New Roman"/>
      <family val="1"/>
    </font>
    <font>
      <sz val="10"/>
      <color theme="1"/>
      <name val="Times New Roman"/>
      <family val="1"/>
    </font>
    <font>
      <b/>
      <vertAlign val="superscript"/>
      <sz val="10"/>
      <color rgb="FF00008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9"/>
      </patternFill>
    </fill>
  </fills>
  <borders count="10">
    <border>
      <left/>
      <right/>
      <top/>
      <bottom/>
      <diagonal/>
    </border>
    <border>
      <left style="thin">
        <color indexed="62"/>
      </left>
      <right style="thin">
        <color indexed="64"/>
      </right>
      <top/>
      <bottom/>
      <diagonal/>
    </border>
    <border>
      <left style="thin">
        <color indexed="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 applyProtection="0"/>
  </cellStyleXfs>
  <cellXfs count="25">
    <xf numFmtId="0" fontId="0" fillId="0" borderId="0" xfId="0"/>
    <xf numFmtId="0" fontId="3" fillId="2" borderId="0" xfId="2" applyFont="1" applyFill="1" applyBorder="1" applyAlignment="1">
      <alignment vertical="top"/>
    </xf>
    <xf numFmtId="0" fontId="4" fillId="3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7" fillId="2" borderId="4" xfId="0" applyNumberFormat="1" applyFont="1" applyFill="1" applyBorder="1" applyAlignment="1">
      <alignment horizontal="right" vertical="center" indent="2"/>
    </xf>
    <xf numFmtId="0" fontId="2" fillId="0" borderId="0" xfId="0" applyFont="1" applyBorder="1" applyAlignment="1">
      <alignment horizontal="right"/>
    </xf>
    <xf numFmtId="0" fontId="4" fillId="5" borderId="5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0" fillId="2" borderId="0" xfId="0" applyFill="1"/>
    <xf numFmtId="165" fontId="4" fillId="4" borderId="2" xfId="0" applyNumberFormat="1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right" vertical="center" indent="2"/>
    </xf>
    <xf numFmtId="0" fontId="0" fillId="0" borderId="0" xfId="0" applyFont="1"/>
    <xf numFmtId="0" fontId="5" fillId="2" borderId="1" xfId="2" applyFont="1" applyFill="1" applyBorder="1" applyAlignment="1">
      <alignment horizontal="left" vertical="center" indent="1"/>
    </xf>
    <xf numFmtId="164" fontId="4" fillId="4" borderId="3" xfId="0" applyNumberFormat="1" applyFont="1" applyFill="1" applyBorder="1" applyAlignment="1">
      <alignment horizontal="right" vertical="center" indent="1"/>
    </xf>
    <xf numFmtId="0" fontId="5" fillId="2" borderId="5" xfId="2" applyFont="1" applyFill="1" applyBorder="1" applyAlignment="1">
      <alignment horizontal="left" vertical="center" indent="1"/>
    </xf>
    <xf numFmtId="0" fontId="4" fillId="3" borderId="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right" vertical="center" indent="2"/>
    </xf>
    <xf numFmtId="0" fontId="5" fillId="2" borderId="0" xfId="2" applyFont="1" applyFill="1" applyBorder="1" applyAlignment="1">
      <alignment horizontal="left" vertical="center" indent="1"/>
    </xf>
    <xf numFmtId="164" fontId="7" fillId="2" borderId="6" xfId="0" applyNumberFormat="1" applyFont="1" applyFill="1" applyBorder="1" applyAlignment="1">
      <alignment horizontal="right" vertical="center" indent="2"/>
    </xf>
    <xf numFmtId="164" fontId="7" fillId="2" borderId="8" xfId="0" applyNumberFormat="1" applyFont="1" applyFill="1" applyBorder="1" applyAlignment="1">
      <alignment horizontal="right" vertical="center" indent="2"/>
    </xf>
    <xf numFmtId="164" fontId="7" fillId="2" borderId="9" xfId="0" applyNumberFormat="1" applyFont="1" applyFill="1" applyBorder="1" applyAlignment="1">
      <alignment horizontal="right" vertical="center" indent="2"/>
    </xf>
    <xf numFmtId="164" fontId="7" fillId="2" borderId="5" xfId="0" applyNumberFormat="1" applyFont="1" applyFill="1" applyBorder="1" applyAlignment="1">
      <alignment horizontal="right" vertical="center" indent="2"/>
    </xf>
    <xf numFmtId="164" fontId="5" fillId="2" borderId="5" xfId="0" applyNumberFormat="1" applyFont="1" applyFill="1" applyBorder="1" applyAlignment="1">
      <alignment horizontal="right" vertical="center" indent="2"/>
    </xf>
    <xf numFmtId="165" fontId="6" fillId="0" borderId="0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 3" xfId="1" xr:uid="{00000000-0005-0000-0000-000001000000}"/>
    <cellStyle name="Normal_invsect91-95" xfId="2" xr:uid="{00000000-0005-0000-0000-000002000000}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A13C2-0E50-45B4-854B-1F231FC62749}">
  <dimension ref="A1:N59"/>
  <sheetViews>
    <sheetView showGridLines="0" tabSelected="1" zoomScaleNormal="100" workbookViewId="0">
      <selection sqref="A1:N1"/>
    </sheetView>
  </sheetViews>
  <sheetFormatPr baseColWidth="10" defaultColWidth="9.140625" defaultRowHeight="15" x14ac:dyDescent="0.25"/>
  <cols>
    <col min="1" max="1" width="32.42578125" customWidth="1"/>
    <col min="2" max="3" width="12.5703125" customWidth="1"/>
    <col min="4" max="4" width="12.5703125" style="3" customWidth="1"/>
    <col min="5" max="14" width="12.5703125" customWidth="1"/>
  </cols>
  <sheetData>
    <row r="1" spans="1:14" ht="13.9" customHeight="1" x14ac:dyDescent="0.25">
      <c r="A1" s="24" t="s">
        <v>37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ht="13.9" customHeight="1" x14ac:dyDescent="0.25">
      <c r="A2" s="24" t="s">
        <v>38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ht="13.9" customHeight="1" x14ac:dyDescent="0.25">
      <c r="A3" s="24" t="s">
        <v>57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5" spans="1:14" x14ac:dyDescent="0.25">
      <c r="J5" s="5"/>
      <c r="K5" s="5"/>
      <c r="L5" s="5"/>
      <c r="M5" s="5"/>
      <c r="N5" s="5" t="s">
        <v>0</v>
      </c>
    </row>
    <row r="6" spans="1:14" ht="32.25" customHeight="1" x14ac:dyDescent="0.25">
      <c r="A6" s="15" t="s">
        <v>41</v>
      </c>
      <c r="B6" s="2">
        <v>2014</v>
      </c>
      <c r="C6" s="2">
        <v>2015</v>
      </c>
      <c r="D6" s="2">
        <v>2016</v>
      </c>
      <c r="E6" s="2">
        <v>2017</v>
      </c>
      <c r="F6" s="2">
        <v>2018</v>
      </c>
      <c r="G6" s="2">
        <v>2019</v>
      </c>
      <c r="H6" s="16">
        <v>2020</v>
      </c>
      <c r="I6" s="16">
        <v>2021</v>
      </c>
      <c r="J6" s="16">
        <v>2022</v>
      </c>
      <c r="K6" s="16">
        <v>2023</v>
      </c>
      <c r="L6" s="16">
        <v>2024</v>
      </c>
      <c r="M6" s="16" t="s">
        <v>54</v>
      </c>
      <c r="N6" s="16" t="s">
        <v>55</v>
      </c>
    </row>
    <row r="7" spans="1:14" s="8" customFormat="1" ht="9" customHeight="1" x14ac:dyDescent="0.25">
      <c r="A7" s="18"/>
      <c r="B7" s="19"/>
      <c r="C7" s="20"/>
      <c r="D7" s="20"/>
      <c r="E7" s="20"/>
      <c r="F7" s="20"/>
      <c r="G7" s="20"/>
      <c r="H7" s="21"/>
      <c r="I7" s="21"/>
      <c r="J7" s="21"/>
      <c r="K7" s="21"/>
      <c r="L7" s="21"/>
      <c r="M7" s="21"/>
      <c r="N7" s="21"/>
    </row>
    <row r="8" spans="1:14" s="8" customFormat="1" ht="15.75" customHeight="1" x14ac:dyDescent="0.25">
      <c r="A8" s="14" t="s">
        <v>4</v>
      </c>
      <c r="B8" s="4">
        <v>3</v>
      </c>
      <c r="C8" s="4">
        <v>671</v>
      </c>
      <c r="D8" s="22">
        <v>660</v>
      </c>
      <c r="E8" s="4">
        <v>570</v>
      </c>
      <c r="F8" s="4">
        <v>1381</v>
      </c>
      <c r="G8" s="4">
        <v>1060</v>
      </c>
      <c r="H8" s="4">
        <v>1114</v>
      </c>
      <c r="I8" s="4">
        <v>146</v>
      </c>
      <c r="J8" s="4">
        <v>8</v>
      </c>
      <c r="K8" s="17">
        <v>3121</v>
      </c>
      <c r="L8" s="17">
        <v>372</v>
      </c>
      <c r="M8" s="4">
        <v>452</v>
      </c>
      <c r="N8" s="4">
        <v>1163</v>
      </c>
    </row>
    <row r="9" spans="1:14" x14ac:dyDescent="0.25">
      <c r="A9" s="12" t="s">
        <v>2</v>
      </c>
      <c r="B9" s="4">
        <v>1313</v>
      </c>
      <c r="C9" s="4">
        <v>1539</v>
      </c>
      <c r="D9" s="4">
        <v>1160</v>
      </c>
      <c r="E9" s="4">
        <v>548</v>
      </c>
      <c r="F9" s="4">
        <v>581</v>
      </c>
      <c r="G9" s="4">
        <v>686</v>
      </c>
      <c r="H9" s="4">
        <v>461</v>
      </c>
      <c r="I9" s="4">
        <v>1446</v>
      </c>
      <c r="J9" s="4">
        <v>1320</v>
      </c>
      <c r="K9" s="17">
        <v>3460</v>
      </c>
      <c r="L9" s="17">
        <v>-821</v>
      </c>
      <c r="M9" s="17">
        <v>-484</v>
      </c>
      <c r="N9" s="17">
        <v>444</v>
      </c>
    </row>
    <row r="10" spans="1:14" x14ac:dyDescent="0.25">
      <c r="A10" s="12" t="s">
        <v>18</v>
      </c>
      <c r="B10" s="4">
        <v>37</v>
      </c>
      <c r="C10" s="4">
        <v>634</v>
      </c>
      <c r="D10" s="4">
        <v>85</v>
      </c>
      <c r="E10" s="4">
        <v>88</v>
      </c>
      <c r="F10" s="4">
        <v>1496</v>
      </c>
      <c r="G10" s="4">
        <v>1434</v>
      </c>
      <c r="H10" s="4">
        <v>-155</v>
      </c>
      <c r="I10" s="4">
        <v>-59</v>
      </c>
      <c r="J10" s="4">
        <v>130</v>
      </c>
      <c r="K10" s="17">
        <v>-282</v>
      </c>
      <c r="L10" s="17">
        <v>-2002</v>
      </c>
      <c r="M10" s="17">
        <v>74</v>
      </c>
      <c r="N10" s="17">
        <v>293</v>
      </c>
    </row>
    <row r="11" spans="1:14" x14ac:dyDescent="0.25">
      <c r="A11" s="12" t="s">
        <v>42</v>
      </c>
      <c r="B11" s="4">
        <v>0</v>
      </c>
      <c r="C11" s="4">
        <v>674</v>
      </c>
      <c r="D11" s="4">
        <v>9</v>
      </c>
      <c r="E11" s="4">
        <v>934</v>
      </c>
      <c r="F11" s="4">
        <v>-137</v>
      </c>
      <c r="G11" s="4">
        <v>2</v>
      </c>
      <c r="H11" s="4">
        <v>9</v>
      </c>
      <c r="I11" s="17">
        <v>41</v>
      </c>
      <c r="J11" s="17">
        <v>523</v>
      </c>
      <c r="K11" s="17">
        <v>173</v>
      </c>
      <c r="L11" s="17">
        <v>533</v>
      </c>
      <c r="M11" s="17">
        <v>58</v>
      </c>
      <c r="N11" s="17">
        <v>144</v>
      </c>
    </row>
    <row r="12" spans="1:14" x14ac:dyDescent="0.25">
      <c r="A12" s="12" t="s">
        <v>36</v>
      </c>
      <c r="B12" s="4">
        <v>626</v>
      </c>
      <c r="C12" s="4">
        <v>45</v>
      </c>
      <c r="D12" s="4">
        <v>44</v>
      </c>
      <c r="E12" s="4">
        <v>63</v>
      </c>
      <c r="F12" s="4">
        <v>42</v>
      </c>
      <c r="G12" s="4">
        <v>50</v>
      </c>
      <c r="H12" s="4">
        <v>78</v>
      </c>
      <c r="I12" s="4">
        <v>542</v>
      </c>
      <c r="J12" s="4">
        <v>691</v>
      </c>
      <c r="K12" s="4">
        <v>366</v>
      </c>
      <c r="L12" s="4">
        <v>373</v>
      </c>
      <c r="M12" s="4">
        <v>538</v>
      </c>
      <c r="N12" s="4">
        <v>137</v>
      </c>
    </row>
    <row r="13" spans="1:14" x14ac:dyDescent="0.25">
      <c r="A13" s="12" t="s">
        <v>1</v>
      </c>
      <c r="B13" s="4">
        <v>24</v>
      </c>
      <c r="C13" s="4">
        <v>21</v>
      </c>
      <c r="D13" s="22">
        <v>2</v>
      </c>
      <c r="E13" s="4">
        <v>5316</v>
      </c>
      <c r="F13" s="4">
        <v>216</v>
      </c>
      <c r="G13" s="4">
        <v>70</v>
      </c>
      <c r="H13" s="4">
        <v>83</v>
      </c>
      <c r="I13" s="17">
        <v>465</v>
      </c>
      <c r="J13" s="17">
        <v>33</v>
      </c>
      <c r="K13" s="17">
        <v>-190</v>
      </c>
      <c r="L13" s="17">
        <v>417</v>
      </c>
      <c r="M13" s="23">
        <v>718</v>
      </c>
      <c r="N13" s="23">
        <v>124</v>
      </c>
    </row>
    <row r="14" spans="1:14" x14ac:dyDescent="0.25">
      <c r="A14" s="12" t="s">
        <v>3</v>
      </c>
      <c r="B14" s="4">
        <v>306</v>
      </c>
      <c r="C14" s="4">
        <v>601</v>
      </c>
      <c r="D14" s="4">
        <v>1623</v>
      </c>
      <c r="E14" s="4">
        <v>1265</v>
      </c>
      <c r="F14" s="4">
        <v>563</v>
      </c>
      <c r="G14" s="4">
        <v>893</v>
      </c>
      <c r="H14" s="4">
        <v>777</v>
      </c>
      <c r="I14" s="17">
        <v>1011</v>
      </c>
      <c r="J14" s="4">
        <v>187</v>
      </c>
      <c r="K14" s="4">
        <v>1091</v>
      </c>
      <c r="L14" s="4">
        <v>625</v>
      </c>
      <c r="M14" s="4">
        <v>3169</v>
      </c>
      <c r="N14" s="4">
        <v>109</v>
      </c>
    </row>
    <row r="15" spans="1:14" x14ac:dyDescent="0.25">
      <c r="A15" s="12" t="s">
        <v>33</v>
      </c>
      <c r="B15" s="4">
        <v>0</v>
      </c>
      <c r="C15" s="4">
        <v>-1</v>
      </c>
      <c r="D15" s="4">
        <v>-121</v>
      </c>
      <c r="E15" s="4">
        <v>47</v>
      </c>
      <c r="F15" s="4">
        <v>110</v>
      </c>
      <c r="G15" s="4">
        <v>-35</v>
      </c>
      <c r="H15" s="4">
        <v>-30</v>
      </c>
      <c r="I15" s="4">
        <v>15</v>
      </c>
      <c r="J15" s="17">
        <v>-18</v>
      </c>
      <c r="K15" s="17">
        <v>40</v>
      </c>
      <c r="L15" s="17">
        <v>8</v>
      </c>
      <c r="M15" s="17">
        <v>42</v>
      </c>
      <c r="N15" s="17">
        <v>96</v>
      </c>
    </row>
    <row r="16" spans="1:14" x14ac:dyDescent="0.25">
      <c r="A16" s="12" t="s">
        <v>5</v>
      </c>
      <c r="B16" s="4">
        <v>17</v>
      </c>
      <c r="C16" s="4">
        <v>34</v>
      </c>
      <c r="D16" s="4">
        <v>522</v>
      </c>
      <c r="E16" s="4">
        <v>375</v>
      </c>
      <c r="F16" s="4">
        <v>429</v>
      </c>
      <c r="G16" s="4">
        <v>324</v>
      </c>
      <c r="H16" s="4">
        <v>572</v>
      </c>
      <c r="I16" s="17">
        <v>104</v>
      </c>
      <c r="J16" s="17">
        <v>546</v>
      </c>
      <c r="K16" s="17">
        <v>144</v>
      </c>
      <c r="L16" s="17">
        <v>187</v>
      </c>
      <c r="M16" s="4">
        <v>128</v>
      </c>
      <c r="N16" s="4">
        <v>75</v>
      </c>
    </row>
    <row r="17" spans="1:14" x14ac:dyDescent="0.25">
      <c r="A17" s="12" t="s">
        <v>31</v>
      </c>
      <c r="B17" s="4">
        <v>157</v>
      </c>
      <c r="C17" s="4">
        <v>32</v>
      </c>
      <c r="D17" s="4">
        <v>-30</v>
      </c>
      <c r="E17" s="4">
        <v>-342</v>
      </c>
      <c r="F17" s="4">
        <v>317</v>
      </c>
      <c r="G17" s="4">
        <v>255</v>
      </c>
      <c r="H17" s="4">
        <v>226</v>
      </c>
      <c r="I17" s="4">
        <v>186</v>
      </c>
      <c r="J17" s="17">
        <v>-18</v>
      </c>
      <c r="K17" s="4">
        <v>143</v>
      </c>
      <c r="L17" s="4">
        <v>183</v>
      </c>
      <c r="M17" s="4">
        <v>107</v>
      </c>
      <c r="N17" s="4">
        <v>54</v>
      </c>
    </row>
    <row r="18" spans="1:14" x14ac:dyDescent="0.25">
      <c r="A18" s="12" t="s">
        <v>14</v>
      </c>
      <c r="B18" s="4">
        <v>199</v>
      </c>
      <c r="C18" s="4">
        <v>63</v>
      </c>
      <c r="D18" s="4">
        <v>16</v>
      </c>
      <c r="E18" s="4">
        <v>42</v>
      </c>
      <c r="F18" s="4">
        <v>15</v>
      </c>
      <c r="G18" s="4">
        <v>27</v>
      </c>
      <c r="H18" s="4">
        <v>108</v>
      </c>
      <c r="I18" s="4">
        <v>125</v>
      </c>
      <c r="J18" s="4">
        <v>298</v>
      </c>
      <c r="K18" s="4">
        <v>201</v>
      </c>
      <c r="L18" s="4">
        <v>202</v>
      </c>
      <c r="M18" s="17">
        <v>77</v>
      </c>
      <c r="N18" s="17">
        <v>47</v>
      </c>
    </row>
    <row r="19" spans="1:14" x14ac:dyDescent="0.25">
      <c r="A19" s="12" t="s">
        <v>23</v>
      </c>
      <c r="B19" s="4">
        <v>0</v>
      </c>
      <c r="C19" s="4">
        <v>131</v>
      </c>
      <c r="D19" s="4">
        <v>461</v>
      </c>
      <c r="E19" s="4">
        <v>7</v>
      </c>
      <c r="F19" s="4">
        <v>110</v>
      </c>
      <c r="G19" s="4">
        <v>7</v>
      </c>
      <c r="H19" s="4">
        <v>-13</v>
      </c>
      <c r="I19" s="17">
        <v>-1</v>
      </c>
      <c r="J19" s="17">
        <v>-12</v>
      </c>
      <c r="K19" s="17">
        <v>-632</v>
      </c>
      <c r="L19" s="17">
        <v>48</v>
      </c>
      <c r="M19" s="17">
        <v>494</v>
      </c>
      <c r="N19" s="17">
        <v>40</v>
      </c>
    </row>
    <row r="20" spans="1:14" x14ac:dyDescent="0.25">
      <c r="A20" s="12" t="s">
        <v>13</v>
      </c>
      <c r="B20" s="4">
        <v>98</v>
      </c>
      <c r="C20" s="4">
        <v>4</v>
      </c>
      <c r="D20" s="4">
        <v>182</v>
      </c>
      <c r="E20" s="4">
        <v>40</v>
      </c>
      <c r="F20" s="4">
        <v>1</v>
      </c>
      <c r="G20" s="4">
        <v>111</v>
      </c>
      <c r="H20" s="4">
        <v>9</v>
      </c>
      <c r="I20" s="17">
        <v>31</v>
      </c>
      <c r="J20" s="17">
        <v>82</v>
      </c>
      <c r="K20" s="4">
        <v>432</v>
      </c>
      <c r="L20" s="4">
        <v>808</v>
      </c>
      <c r="M20" s="4">
        <v>519</v>
      </c>
      <c r="N20" s="4">
        <v>39</v>
      </c>
    </row>
    <row r="21" spans="1:14" x14ac:dyDescent="0.25">
      <c r="A21" s="12" t="s">
        <v>7</v>
      </c>
      <c r="B21" s="4">
        <v>36</v>
      </c>
      <c r="C21" s="4">
        <v>44</v>
      </c>
      <c r="D21" s="4">
        <v>79</v>
      </c>
      <c r="E21" s="4">
        <v>56</v>
      </c>
      <c r="F21" s="4">
        <v>512</v>
      </c>
      <c r="G21" s="4">
        <v>168</v>
      </c>
      <c r="H21" s="4">
        <v>99</v>
      </c>
      <c r="I21" s="17">
        <v>157</v>
      </c>
      <c r="J21" s="17">
        <v>78</v>
      </c>
      <c r="K21" s="17">
        <v>319</v>
      </c>
      <c r="L21" s="17">
        <v>1521</v>
      </c>
      <c r="M21" s="4">
        <v>-924</v>
      </c>
      <c r="N21" s="4">
        <v>33</v>
      </c>
    </row>
    <row r="22" spans="1:14" x14ac:dyDescent="0.25">
      <c r="A22" s="12" t="s">
        <v>20</v>
      </c>
      <c r="B22" s="4">
        <v>83</v>
      </c>
      <c r="C22" s="4">
        <v>43</v>
      </c>
      <c r="D22" s="4">
        <v>72</v>
      </c>
      <c r="E22" s="4">
        <v>171</v>
      </c>
      <c r="F22" s="4">
        <v>496</v>
      </c>
      <c r="G22" s="4">
        <v>302</v>
      </c>
      <c r="H22" s="4">
        <v>120</v>
      </c>
      <c r="I22" s="4">
        <v>137</v>
      </c>
      <c r="J22" s="4">
        <v>153</v>
      </c>
      <c r="K22" s="17">
        <v>27</v>
      </c>
      <c r="L22" s="17">
        <v>85</v>
      </c>
      <c r="M22" s="4">
        <v>99</v>
      </c>
      <c r="N22" s="4">
        <v>30</v>
      </c>
    </row>
    <row r="23" spans="1:14" x14ac:dyDescent="0.25">
      <c r="A23" s="12" t="s">
        <v>22</v>
      </c>
      <c r="B23" s="4">
        <v>5</v>
      </c>
      <c r="C23" s="4">
        <v>21</v>
      </c>
      <c r="D23" s="4">
        <v>37</v>
      </c>
      <c r="E23" s="4">
        <v>21</v>
      </c>
      <c r="F23" s="4">
        <v>19</v>
      </c>
      <c r="G23" s="4">
        <v>21</v>
      </c>
      <c r="H23" s="4">
        <v>25</v>
      </c>
      <c r="I23" s="17">
        <v>84</v>
      </c>
      <c r="J23" s="4">
        <v>568</v>
      </c>
      <c r="K23" s="4">
        <v>639</v>
      </c>
      <c r="L23" s="4">
        <v>142</v>
      </c>
      <c r="M23" s="4">
        <v>732</v>
      </c>
      <c r="N23" s="4">
        <v>29</v>
      </c>
    </row>
    <row r="24" spans="1:14" x14ac:dyDescent="0.25">
      <c r="A24" s="12" t="s">
        <v>45</v>
      </c>
      <c r="B24" s="4">
        <v>0</v>
      </c>
      <c r="C24" s="4">
        <v>6</v>
      </c>
      <c r="D24" s="4">
        <v>13</v>
      </c>
      <c r="E24" s="4">
        <v>15</v>
      </c>
      <c r="F24" s="4">
        <v>4</v>
      </c>
      <c r="G24" s="4">
        <v>10</v>
      </c>
      <c r="H24" s="4">
        <v>-1</v>
      </c>
      <c r="I24" s="4">
        <v>3</v>
      </c>
      <c r="J24" s="4">
        <v>13</v>
      </c>
      <c r="K24" s="4">
        <v>206</v>
      </c>
      <c r="L24" s="4">
        <v>85</v>
      </c>
      <c r="M24" s="17">
        <v>-32</v>
      </c>
      <c r="N24" s="17">
        <v>25</v>
      </c>
    </row>
    <row r="25" spans="1:14" x14ac:dyDescent="0.25">
      <c r="A25" s="12" t="s">
        <v>52</v>
      </c>
      <c r="B25" s="4">
        <v>0</v>
      </c>
      <c r="C25" s="4">
        <v>0</v>
      </c>
      <c r="D25" s="4">
        <v>12</v>
      </c>
      <c r="E25" s="4">
        <v>-7</v>
      </c>
      <c r="F25" s="4">
        <v>1</v>
      </c>
      <c r="G25" s="4">
        <v>-16</v>
      </c>
      <c r="H25" s="4">
        <v>-23</v>
      </c>
      <c r="I25" s="4">
        <v>28</v>
      </c>
      <c r="J25" s="17">
        <v>13</v>
      </c>
      <c r="K25" s="17">
        <v>-351</v>
      </c>
      <c r="L25" s="17">
        <v>49</v>
      </c>
      <c r="M25" s="4">
        <v>-364</v>
      </c>
      <c r="N25" s="4">
        <v>18</v>
      </c>
    </row>
    <row r="26" spans="1:14" x14ac:dyDescent="0.25">
      <c r="A26" s="18" t="s">
        <v>39</v>
      </c>
      <c r="B26" s="19">
        <v>0</v>
      </c>
      <c r="C26" s="4">
        <v>0</v>
      </c>
      <c r="D26" s="22">
        <v>0</v>
      </c>
      <c r="E26" s="4">
        <v>0</v>
      </c>
      <c r="F26" s="22">
        <v>7</v>
      </c>
      <c r="G26" s="22">
        <v>823</v>
      </c>
      <c r="H26" s="22">
        <v>37</v>
      </c>
      <c r="I26" s="22">
        <v>-6</v>
      </c>
      <c r="J26" s="23">
        <v>15</v>
      </c>
      <c r="K26" s="17">
        <v>74</v>
      </c>
      <c r="L26" s="17">
        <v>56</v>
      </c>
      <c r="M26" s="4">
        <v>94</v>
      </c>
      <c r="N26" s="4">
        <v>16</v>
      </c>
    </row>
    <row r="27" spans="1:14" x14ac:dyDescent="0.25">
      <c r="A27" s="12" t="s">
        <v>19</v>
      </c>
      <c r="B27" s="4">
        <v>85</v>
      </c>
      <c r="C27" s="4">
        <v>91</v>
      </c>
      <c r="D27" s="4">
        <v>33</v>
      </c>
      <c r="E27" s="4">
        <v>13</v>
      </c>
      <c r="F27" s="4">
        <v>-46</v>
      </c>
      <c r="G27" s="4">
        <v>135</v>
      </c>
      <c r="H27" s="4">
        <v>30</v>
      </c>
      <c r="I27" s="17">
        <v>72</v>
      </c>
      <c r="J27" s="4">
        <v>166</v>
      </c>
      <c r="K27" s="4">
        <v>324</v>
      </c>
      <c r="L27" s="4">
        <v>58</v>
      </c>
      <c r="M27" s="17">
        <v>348</v>
      </c>
      <c r="N27" s="17">
        <v>15</v>
      </c>
    </row>
    <row r="28" spans="1:14" x14ac:dyDescent="0.25">
      <c r="A28" s="12" t="s">
        <v>24</v>
      </c>
      <c r="B28" s="4">
        <v>79</v>
      </c>
      <c r="C28" s="4">
        <v>244</v>
      </c>
      <c r="D28" s="4">
        <v>-1</v>
      </c>
      <c r="E28" s="4">
        <v>2</v>
      </c>
      <c r="F28" s="4">
        <v>6</v>
      </c>
      <c r="G28" s="4">
        <v>29</v>
      </c>
      <c r="H28" s="4">
        <v>1</v>
      </c>
      <c r="I28" s="17">
        <v>1</v>
      </c>
      <c r="J28" s="4">
        <v>0</v>
      </c>
      <c r="K28" s="4">
        <v>96</v>
      </c>
      <c r="L28" s="4">
        <v>77</v>
      </c>
      <c r="M28" s="4">
        <v>95</v>
      </c>
      <c r="N28" s="4">
        <v>14</v>
      </c>
    </row>
    <row r="29" spans="1:14" x14ac:dyDescent="0.25">
      <c r="A29" s="14" t="s">
        <v>49</v>
      </c>
      <c r="B29" s="4">
        <v>4</v>
      </c>
      <c r="C29" s="4">
        <v>0</v>
      </c>
      <c r="D29" s="22">
        <v>0</v>
      </c>
      <c r="E29" s="4">
        <v>5</v>
      </c>
      <c r="F29" s="4">
        <v>0</v>
      </c>
      <c r="G29" s="4">
        <v>22</v>
      </c>
      <c r="H29" s="4">
        <v>12</v>
      </c>
      <c r="I29" s="17">
        <v>12</v>
      </c>
      <c r="J29" s="4">
        <v>2</v>
      </c>
      <c r="K29" s="4">
        <v>122</v>
      </c>
      <c r="L29" s="4">
        <v>27</v>
      </c>
      <c r="M29" s="17">
        <v>-2</v>
      </c>
      <c r="N29" s="17">
        <v>12</v>
      </c>
    </row>
    <row r="30" spans="1:14" x14ac:dyDescent="0.25">
      <c r="A30" s="12" t="s">
        <v>15</v>
      </c>
      <c r="B30" s="4">
        <v>25</v>
      </c>
      <c r="C30" s="4">
        <v>12</v>
      </c>
      <c r="D30" s="4">
        <v>26</v>
      </c>
      <c r="E30" s="4">
        <v>29</v>
      </c>
      <c r="F30" s="4">
        <v>13</v>
      </c>
      <c r="G30" s="4">
        <v>24</v>
      </c>
      <c r="H30" s="4">
        <v>-3</v>
      </c>
      <c r="I30" s="17">
        <v>5</v>
      </c>
      <c r="J30" s="17">
        <v>-33</v>
      </c>
      <c r="K30" s="17">
        <v>70</v>
      </c>
      <c r="L30" s="17">
        <v>5</v>
      </c>
      <c r="M30" s="4">
        <v>179</v>
      </c>
      <c r="N30" s="4">
        <v>11</v>
      </c>
    </row>
    <row r="31" spans="1:14" x14ac:dyDescent="0.25">
      <c r="A31" s="18" t="s">
        <v>21</v>
      </c>
      <c r="B31" s="19">
        <v>1</v>
      </c>
      <c r="C31" s="19">
        <v>-65</v>
      </c>
      <c r="D31" s="19">
        <v>155</v>
      </c>
      <c r="E31" s="19">
        <v>40</v>
      </c>
      <c r="F31" s="19">
        <v>130</v>
      </c>
      <c r="G31" s="19">
        <v>4</v>
      </c>
      <c r="H31" s="4">
        <v>34</v>
      </c>
      <c r="I31" s="17">
        <v>24</v>
      </c>
      <c r="J31" s="4">
        <v>23</v>
      </c>
      <c r="K31" s="17">
        <v>11</v>
      </c>
      <c r="L31" s="17">
        <v>16</v>
      </c>
      <c r="M31" s="17">
        <v>18</v>
      </c>
      <c r="N31" s="17">
        <v>5</v>
      </c>
    </row>
    <row r="32" spans="1:14" x14ac:dyDescent="0.25">
      <c r="A32" s="12" t="s">
        <v>25</v>
      </c>
      <c r="B32" s="4">
        <v>18</v>
      </c>
      <c r="C32" s="4">
        <v>3</v>
      </c>
      <c r="D32" s="4">
        <v>2</v>
      </c>
      <c r="E32" s="4">
        <v>1</v>
      </c>
      <c r="F32" s="4">
        <v>-30</v>
      </c>
      <c r="G32" s="4">
        <v>105</v>
      </c>
      <c r="H32" s="4">
        <v>209</v>
      </c>
      <c r="I32" s="17">
        <v>-4</v>
      </c>
      <c r="J32" s="4">
        <v>-1</v>
      </c>
      <c r="K32" s="17">
        <v>137</v>
      </c>
      <c r="L32" s="17">
        <v>11</v>
      </c>
      <c r="M32" s="4">
        <v>252</v>
      </c>
      <c r="N32" s="4">
        <v>4</v>
      </c>
    </row>
    <row r="33" spans="1:14" x14ac:dyDescent="0.25">
      <c r="A33" s="12" t="s">
        <v>53</v>
      </c>
      <c r="B33" s="4">
        <v>0</v>
      </c>
      <c r="C33" s="4">
        <v>0</v>
      </c>
      <c r="D33" s="4">
        <v>0</v>
      </c>
      <c r="E33" s="4">
        <v>20</v>
      </c>
      <c r="F33" s="4">
        <v>17</v>
      </c>
      <c r="G33" s="4">
        <v>10</v>
      </c>
      <c r="H33" s="4">
        <v>-14</v>
      </c>
      <c r="I33" s="4">
        <v>5</v>
      </c>
      <c r="J33" s="4">
        <v>26</v>
      </c>
      <c r="K33" s="17">
        <v>-100</v>
      </c>
      <c r="L33" s="17">
        <v>23</v>
      </c>
      <c r="M33" s="4">
        <v>-96</v>
      </c>
      <c r="N33" s="4">
        <v>4</v>
      </c>
    </row>
    <row r="34" spans="1:14" x14ac:dyDescent="0.25">
      <c r="A34" s="12" t="s">
        <v>46</v>
      </c>
      <c r="B34" s="4">
        <v>1</v>
      </c>
      <c r="C34" s="4">
        <v>0</v>
      </c>
      <c r="D34" s="22">
        <v>0</v>
      </c>
      <c r="E34" s="4">
        <v>1</v>
      </c>
      <c r="F34" s="4">
        <v>3</v>
      </c>
      <c r="G34" s="4">
        <v>2</v>
      </c>
      <c r="H34" s="4">
        <v>3</v>
      </c>
      <c r="I34" s="4">
        <v>4</v>
      </c>
      <c r="J34" s="4">
        <v>5</v>
      </c>
      <c r="K34" s="4">
        <v>5</v>
      </c>
      <c r="L34" s="4">
        <v>87</v>
      </c>
      <c r="M34" s="17">
        <v>6</v>
      </c>
      <c r="N34" s="17">
        <v>2</v>
      </c>
    </row>
    <row r="35" spans="1:14" x14ac:dyDescent="0.25">
      <c r="A35" s="12" t="s">
        <v>44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14</v>
      </c>
      <c r="H35" s="4">
        <v>2</v>
      </c>
      <c r="I35" s="17">
        <v>29</v>
      </c>
      <c r="J35" s="4">
        <v>74</v>
      </c>
      <c r="K35" s="4">
        <v>87</v>
      </c>
      <c r="L35" s="4">
        <v>17</v>
      </c>
      <c r="M35" s="4">
        <v>8</v>
      </c>
      <c r="N35" s="4">
        <v>1</v>
      </c>
    </row>
    <row r="36" spans="1:14" x14ac:dyDescent="0.25">
      <c r="A36" s="12" t="s">
        <v>51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17">
        <v>0</v>
      </c>
      <c r="K36" s="17">
        <v>108</v>
      </c>
      <c r="L36" s="17">
        <v>-10</v>
      </c>
      <c r="M36" s="17">
        <v>6</v>
      </c>
      <c r="N36" s="17">
        <v>1</v>
      </c>
    </row>
    <row r="37" spans="1:14" x14ac:dyDescent="0.25">
      <c r="A37" s="12" t="s">
        <v>17</v>
      </c>
      <c r="B37" s="4">
        <v>2</v>
      </c>
      <c r="C37" s="4">
        <v>0</v>
      </c>
      <c r="D37" s="4">
        <v>-80</v>
      </c>
      <c r="E37" s="4">
        <v>1</v>
      </c>
      <c r="F37" s="4">
        <v>-79</v>
      </c>
      <c r="G37" s="4">
        <v>-217</v>
      </c>
      <c r="H37" s="4">
        <v>-129</v>
      </c>
      <c r="I37" s="4">
        <v>-118</v>
      </c>
      <c r="J37" s="17">
        <v>51</v>
      </c>
      <c r="K37" s="17">
        <v>114</v>
      </c>
      <c r="L37" s="17">
        <v>116</v>
      </c>
      <c r="M37" s="4">
        <v>283</v>
      </c>
      <c r="N37" s="4">
        <v>0</v>
      </c>
    </row>
    <row r="38" spans="1:14" x14ac:dyDescent="0.25">
      <c r="A38" s="12" t="s">
        <v>26</v>
      </c>
      <c r="B38" s="4">
        <v>-66</v>
      </c>
      <c r="C38" s="4">
        <v>0</v>
      </c>
      <c r="D38" s="4">
        <v>88</v>
      </c>
      <c r="E38" s="4">
        <v>0</v>
      </c>
      <c r="F38" s="4">
        <v>343</v>
      </c>
      <c r="G38" s="4">
        <v>-50</v>
      </c>
      <c r="H38" s="4">
        <v>-105</v>
      </c>
      <c r="I38" s="4">
        <v>-46</v>
      </c>
      <c r="J38" s="4">
        <v>1</v>
      </c>
      <c r="K38" s="4">
        <v>1</v>
      </c>
      <c r="L38" s="4">
        <v>1</v>
      </c>
      <c r="M38" s="17">
        <v>40</v>
      </c>
      <c r="N38" s="17">
        <v>0</v>
      </c>
    </row>
    <row r="39" spans="1:14" x14ac:dyDescent="0.25">
      <c r="A39" s="12" t="s">
        <v>28</v>
      </c>
      <c r="B39" s="4">
        <v>0</v>
      </c>
      <c r="C39" s="4">
        <v>-481</v>
      </c>
      <c r="D39" s="4">
        <v>-9</v>
      </c>
      <c r="E39" s="4">
        <v>0</v>
      </c>
      <c r="F39" s="4">
        <v>0</v>
      </c>
      <c r="G39" s="4">
        <v>0</v>
      </c>
      <c r="H39" s="4">
        <v>0</v>
      </c>
      <c r="I39" s="17">
        <v>0</v>
      </c>
      <c r="J39" s="17">
        <v>200</v>
      </c>
      <c r="K39" s="17">
        <v>6</v>
      </c>
      <c r="L39" s="17">
        <v>0</v>
      </c>
      <c r="M39" s="4">
        <v>6</v>
      </c>
      <c r="N39" s="4">
        <v>0</v>
      </c>
    </row>
    <row r="40" spans="1:14" x14ac:dyDescent="0.25">
      <c r="A40" s="12" t="s">
        <v>29</v>
      </c>
      <c r="B40" s="4">
        <v>0</v>
      </c>
      <c r="C40" s="4">
        <v>84</v>
      </c>
      <c r="D40" s="4">
        <v>14</v>
      </c>
      <c r="E40" s="4">
        <v>-14</v>
      </c>
      <c r="F40" s="4">
        <v>-6</v>
      </c>
      <c r="G40" s="4">
        <v>-2</v>
      </c>
      <c r="H40" s="4">
        <v>-4</v>
      </c>
      <c r="I40" s="17">
        <v>0</v>
      </c>
      <c r="J40" s="17">
        <v>0</v>
      </c>
      <c r="K40" s="17">
        <v>1</v>
      </c>
      <c r="L40" s="17">
        <v>0</v>
      </c>
      <c r="M40" s="17">
        <v>0</v>
      </c>
      <c r="N40" s="17">
        <v>0</v>
      </c>
    </row>
    <row r="41" spans="1:14" x14ac:dyDescent="0.25">
      <c r="A41" s="12" t="s">
        <v>50</v>
      </c>
      <c r="B41" s="4">
        <v>0</v>
      </c>
      <c r="C41" s="4">
        <v>0</v>
      </c>
      <c r="D41" s="22">
        <v>0</v>
      </c>
      <c r="E41" s="4">
        <v>0</v>
      </c>
      <c r="F41" s="4">
        <v>0</v>
      </c>
      <c r="G41" s="4">
        <v>0</v>
      </c>
      <c r="H41" s="4">
        <v>0</v>
      </c>
      <c r="I41" s="17">
        <v>0</v>
      </c>
      <c r="J41" s="4">
        <v>0</v>
      </c>
      <c r="K41" s="4">
        <v>339</v>
      </c>
      <c r="L41" s="4">
        <v>-5</v>
      </c>
      <c r="M41" s="17">
        <v>-4</v>
      </c>
      <c r="N41" s="17">
        <v>0</v>
      </c>
    </row>
    <row r="42" spans="1:14" ht="14.25" customHeight="1" x14ac:dyDescent="0.25">
      <c r="A42" s="12" t="s">
        <v>27</v>
      </c>
      <c r="B42" s="4">
        <v>48</v>
      </c>
      <c r="C42" s="4">
        <v>0</v>
      </c>
      <c r="D42" s="4">
        <v>0</v>
      </c>
      <c r="E42" s="4">
        <v>1</v>
      </c>
      <c r="F42" s="4">
        <v>0</v>
      </c>
      <c r="G42" s="4">
        <v>0</v>
      </c>
      <c r="H42" s="4">
        <v>0</v>
      </c>
      <c r="I42" s="17">
        <v>0</v>
      </c>
      <c r="J42" s="17">
        <v>0</v>
      </c>
      <c r="K42" s="4">
        <v>-1</v>
      </c>
      <c r="L42" s="4">
        <v>1</v>
      </c>
      <c r="M42" s="4">
        <v>-4</v>
      </c>
      <c r="N42" s="4">
        <v>0</v>
      </c>
    </row>
    <row r="43" spans="1:14" ht="14.25" customHeight="1" x14ac:dyDescent="0.25">
      <c r="A43" s="12" t="s">
        <v>48</v>
      </c>
      <c r="B43" s="4">
        <v>0</v>
      </c>
      <c r="C43" s="4">
        <v>2</v>
      </c>
      <c r="D43" s="4">
        <v>1</v>
      </c>
      <c r="E43" s="4">
        <v>-13</v>
      </c>
      <c r="F43" s="4">
        <v>13</v>
      </c>
      <c r="G43" s="4">
        <v>2</v>
      </c>
      <c r="H43" s="4">
        <v>-12</v>
      </c>
      <c r="I43" s="4">
        <v>1</v>
      </c>
      <c r="J43" s="4">
        <v>0</v>
      </c>
      <c r="K43" s="4">
        <v>257</v>
      </c>
      <c r="L43" s="4">
        <v>3339</v>
      </c>
      <c r="M43" s="4">
        <v>327</v>
      </c>
      <c r="N43" s="4">
        <v>-1</v>
      </c>
    </row>
    <row r="44" spans="1:14" s="11" customFormat="1" ht="14.25" customHeight="1" x14ac:dyDescent="0.25">
      <c r="A44" s="12" t="s">
        <v>40</v>
      </c>
      <c r="B44" s="4">
        <v>2</v>
      </c>
      <c r="C44" s="4">
        <v>11.6</v>
      </c>
      <c r="D44" s="4">
        <v>3</v>
      </c>
      <c r="E44" s="4">
        <v>3.3</v>
      </c>
      <c r="F44" s="4">
        <v>12</v>
      </c>
      <c r="G44" s="4">
        <v>44</v>
      </c>
      <c r="H44" s="4">
        <v>1</v>
      </c>
      <c r="I44" s="17">
        <v>6</v>
      </c>
      <c r="J44" s="4">
        <v>3</v>
      </c>
      <c r="K44" s="17">
        <v>4</v>
      </c>
      <c r="L44" s="17">
        <v>7</v>
      </c>
      <c r="M44" s="17">
        <v>-2</v>
      </c>
      <c r="N44" s="17">
        <v>-3</v>
      </c>
    </row>
    <row r="45" spans="1:14" ht="14.25" customHeight="1" x14ac:dyDescent="0.25">
      <c r="A45" s="12" t="s">
        <v>47</v>
      </c>
      <c r="B45" s="4">
        <v>1</v>
      </c>
      <c r="C45" s="4">
        <v>0</v>
      </c>
      <c r="D45" s="4">
        <v>0</v>
      </c>
      <c r="E45" s="4">
        <v>14</v>
      </c>
      <c r="F45" s="4">
        <v>0</v>
      </c>
      <c r="G45" s="4">
        <v>0</v>
      </c>
      <c r="H45" s="4">
        <v>0</v>
      </c>
      <c r="I45" s="17">
        <v>32</v>
      </c>
      <c r="J45" s="4">
        <v>0</v>
      </c>
      <c r="K45" s="4">
        <v>0</v>
      </c>
      <c r="L45" s="4">
        <v>418</v>
      </c>
      <c r="M45" s="17">
        <v>2</v>
      </c>
      <c r="N45" s="17">
        <v>-6</v>
      </c>
    </row>
    <row r="46" spans="1:14" ht="14.25" customHeight="1" x14ac:dyDescent="0.25">
      <c r="A46" s="12" t="s">
        <v>8</v>
      </c>
      <c r="B46" s="4">
        <v>244</v>
      </c>
      <c r="C46" s="4">
        <v>181</v>
      </c>
      <c r="D46" s="22">
        <v>122</v>
      </c>
      <c r="E46" s="4">
        <v>49</v>
      </c>
      <c r="F46" s="4">
        <v>107</v>
      </c>
      <c r="G46" s="4">
        <v>939</v>
      </c>
      <c r="H46" s="4">
        <v>356</v>
      </c>
      <c r="I46" s="4">
        <v>167</v>
      </c>
      <c r="J46" s="4">
        <v>648</v>
      </c>
      <c r="K46" s="4">
        <v>1014</v>
      </c>
      <c r="L46" s="4">
        <v>487</v>
      </c>
      <c r="M46" s="17">
        <v>-91</v>
      </c>
      <c r="N46" s="17">
        <v>-13</v>
      </c>
    </row>
    <row r="47" spans="1:14" ht="14.25" customHeight="1" x14ac:dyDescent="0.25">
      <c r="A47" s="12" t="s">
        <v>16</v>
      </c>
      <c r="B47" s="4">
        <v>9</v>
      </c>
      <c r="C47" s="4">
        <v>5</v>
      </c>
      <c r="D47" s="22">
        <v>139</v>
      </c>
      <c r="E47" s="4">
        <v>83</v>
      </c>
      <c r="F47" s="4">
        <v>182</v>
      </c>
      <c r="G47" s="4">
        <v>214</v>
      </c>
      <c r="H47" s="4">
        <v>81</v>
      </c>
      <c r="I47" s="4">
        <v>-11</v>
      </c>
      <c r="J47" s="17">
        <v>20</v>
      </c>
      <c r="K47" s="4">
        <v>-13</v>
      </c>
      <c r="L47" s="4">
        <v>-75</v>
      </c>
      <c r="M47" s="17">
        <v>-206</v>
      </c>
      <c r="N47" s="17">
        <v>-17</v>
      </c>
    </row>
    <row r="48" spans="1:14" x14ac:dyDescent="0.25">
      <c r="A48" s="12" t="s">
        <v>10</v>
      </c>
      <c r="B48" s="4">
        <v>1</v>
      </c>
      <c r="C48" s="4">
        <v>28</v>
      </c>
      <c r="D48" s="4">
        <v>55</v>
      </c>
      <c r="E48" s="4">
        <v>72</v>
      </c>
      <c r="F48" s="4">
        <v>-12</v>
      </c>
      <c r="G48" s="4">
        <v>1160</v>
      </c>
      <c r="H48" s="4">
        <v>-22</v>
      </c>
      <c r="I48" s="4">
        <v>28</v>
      </c>
      <c r="J48" s="17">
        <v>110</v>
      </c>
      <c r="K48" s="23">
        <v>113</v>
      </c>
      <c r="L48" s="23">
        <v>-88</v>
      </c>
      <c r="M48" s="4">
        <v>0</v>
      </c>
      <c r="N48" s="4">
        <v>-18</v>
      </c>
    </row>
    <row r="49" spans="1:14" x14ac:dyDescent="0.25">
      <c r="A49" s="12" t="s">
        <v>34</v>
      </c>
      <c r="B49" s="4">
        <v>33</v>
      </c>
      <c r="C49" s="4">
        <v>2</v>
      </c>
      <c r="D49" s="4">
        <v>311</v>
      </c>
      <c r="E49" s="4">
        <v>145</v>
      </c>
      <c r="F49" s="4">
        <v>16</v>
      </c>
      <c r="G49" s="4">
        <v>3</v>
      </c>
      <c r="H49" s="4">
        <v>-2</v>
      </c>
      <c r="I49" s="4">
        <v>4</v>
      </c>
      <c r="J49" s="4">
        <v>246</v>
      </c>
      <c r="K49" s="17">
        <v>110</v>
      </c>
      <c r="L49" s="17">
        <v>223</v>
      </c>
      <c r="M49" s="4">
        <v>208</v>
      </c>
      <c r="N49" s="4">
        <v>-21</v>
      </c>
    </row>
    <row r="50" spans="1:14" x14ac:dyDescent="0.25">
      <c r="A50" s="12" t="s">
        <v>9</v>
      </c>
      <c r="B50" s="4">
        <v>18</v>
      </c>
      <c r="C50" s="4">
        <v>84</v>
      </c>
      <c r="D50" s="22">
        <v>36</v>
      </c>
      <c r="E50" s="4">
        <v>-96</v>
      </c>
      <c r="F50" s="4">
        <v>99</v>
      </c>
      <c r="G50" s="4">
        <v>128</v>
      </c>
      <c r="H50" s="4">
        <v>133</v>
      </c>
      <c r="I50" s="4">
        <v>181</v>
      </c>
      <c r="J50" s="4">
        <v>314</v>
      </c>
      <c r="K50" s="4">
        <v>234</v>
      </c>
      <c r="L50" s="4">
        <v>-54</v>
      </c>
      <c r="M50" s="4">
        <v>213</v>
      </c>
      <c r="N50" s="4">
        <v>-25</v>
      </c>
    </row>
    <row r="51" spans="1:14" x14ac:dyDescent="0.25">
      <c r="A51" s="12" t="s">
        <v>11</v>
      </c>
      <c r="B51" s="4">
        <v>48</v>
      </c>
      <c r="C51" s="4">
        <v>147</v>
      </c>
      <c r="D51" s="4">
        <v>-658</v>
      </c>
      <c r="E51" s="4">
        <v>33</v>
      </c>
      <c r="F51" s="4">
        <v>35</v>
      </c>
      <c r="G51" s="4">
        <v>60</v>
      </c>
      <c r="H51" s="4">
        <v>7</v>
      </c>
      <c r="I51" s="17">
        <v>9</v>
      </c>
      <c r="J51" s="4">
        <v>58</v>
      </c>
      <c r="K51" s="4">
        <v>348</v>
      </c>
      <c r="L51" s="4">
        <v>-127</v>
      </c>
      <c r="M51" s="17">
        <v>35</v>
      </c>
      <c r="N51" s="17">
        <v>-30</v>
      </c>
    </row>
    <row r="52" spans="1:14" x14ac:dyDescent="0.25">
      <c r="A52" s="12" t="s">
        <v>43</v>
      </c>
      <c r="B52" s="4">
        <v>0</v>
      </c>
      <c r="C52" s="4">
        <v>12</v>
      </c>
      <c r="D52" s="4">
        <v>6</v>
      </c>
      <c r="E52" s="4">
        <v>1</v>
      </c>
      <c r="F52" s="4">
        <v>2</v>
      </c>
      <c r="G52" s="4">
        <v>-2</v>
      </c>
      <c r="H52" s="4">
        <v>32</v>
      </c>
      <c r="I52" s="4">
        <v>39</v>
      </c>
      <c r="J52" s="17">
        <v>81</v>
      </c>
      <c r="K52" s="17">
        <v>71</v>
      </c>
      <c r="L52" s="17">
        <v>-5</v>
      </c>
      <c r="M52" s="17">
        <v>15</v>
      </c>
      <c r="N52" s="17">
        <v>-30</v>
      </c>
    </row>
    <row r="53" spans="1:14" x14ac:dyDescent="0.25">
      <c r="A53" s="12" t="s">
        <v>12</v>
      </c>
      <c r="B53" s="4">
        <v>0</v>
      </c>
      <c r="C53" s="4">
        <v>584</v>
      </c>
      <c r="D53" s="4">
        <v>11</v>
      </c>
      <c r="E53" s="4">
        <v>43</v>
      </c>
      <c r="F53" s="4">
        <v>13</v>
      </c>
      <c r="G53" s="4">
        <v>2</v>
      </c>
      <c r="H53" s="4">
        <v>58</v>
      </c>
      <c r="I53" s="4">
        <v>70</v>
      </c>
      <c r="J53" s="17">
        <v>124</v>
      </c>
      <c r="K53" s="17">
        <v>-146</v>
      </c>
      <c r="L53" s="17">
        <v>-197</v>
      </c>
      <c r="M53" s="17">
        <v>-39</v>
      </c>
      <c r="N53" s="17">
        <v>-40</v>
      </c>
    </row>
    <row r="54" spans="1:14" ht="15.75" customHeight="1" x14ac:dyDescent="0.25">
      <c r="A54" s="12" t="s">
        <v>30</v>
      </c>
      <c r="B54" s="4">
        <v>83</v>
      </c>
      <c r="C54" s="4">
        <v>0</v>
      </c>
      <c r="D54" s="22">
        <v>510</v>
      </c>
      <c r="E54" s="4">
        <v>-236</v>
      </c>
      <c r="F54" s="4">
        <v>-337</v>
      </c>
      <c r="G54" s="4">
        <v>-207</v>
      </c>
      <c r="H54" s="4">
        <v>-395</v>
      </c>
      <c r="I54" s="4">
        <v>-100</v>
      </c>
      <c r="J54" s="17">
        <v>-249</v>
      </c>
      <c r="K54" s="4">
        <v>39</v>
      </c>
      <c r="L54" s="4">
        <v>-122</v>
      </c>
      <c r="M54" s="17">
        <v>85</v>
      </c>
      <c r="N54" s="17">
        <v>-42</v>
      </c>
    </row>
    <row r="55" spans="1:14" ht="15.75" customHeight="1" x14ac:dyDescent="0.25">
      <c r="A55" s="12" t="s">
        <v>6</v>
      </c>
      <c r="B55" s="4">
        <v>82</v>
      </c>
      <c r="C55" s="4">
        <v>821</v>
      </c>
      <c r="D55" s="4">
        <v>56</v>
      </c>
      <c r="E55" s="4">
        <v>388</v>
      </c>
      <c r="F55" s="4">
        <v>663</v>
      </c>
      <c r="G55" s="4">
        <v>-59</v>
      </c>
      <c r="H55" s="4">
        <v>546</v>
      </c>
      <c r="I55" s="4">
        <v>887</v>
      </c>
      <c r="J55" s="17">
        <v>-53</v>
      </c>
      <c r="K55" s="4">
        <v>-61</v>
      </c>
      <c r="L55" s="4">
        <v>-392</v>
      </c>
      <c r="M55" s="17">
        <v>305</v>
      </c>
      <c r="N55" s="17">
        <v>-72</v>
      </c>
    </row>
    <row r="56" spans="1:14" ht="15.75" customHeight="1" x14ac:dyDescent="0.25">
      <c r="A56" s="14" t="s">
        <v>32</v>
      </c>
      <c r="B56" s="4">
        <f>B58-SUM(B8:B55)</f>
        <v>46</v>
      </c>
      <c r="C56" s="4">
        <f t="shared" ref="C56:N56" si="0">C58-SUM(C8:C55)</f>
        <v>51.399999999999636</v>
      </c>
      <c r="D56" s="4">
        <f t="shared" si="0"/>
        <v>39</v>
      </c>
      <c r="E56" s="4">
        <f t="shared" si="0"/>
        <v>100.70000000000073</v>
      </c>
      <c r="F56" s="4">
        <f t="shared" si="0"/>
        <v>34</v>
      </c>
      <c r="G56" s="4">
        <f t="shared" si="0"/>
        <v>36</v>
      </c>
      <c r="H56" s="4">
        <f t="shared" si="0"/>
        <v>38</v>
      </c>
      <c r="I56" s="4">
        <f t="shared" si="0"/>
        <v>41</v>
      </c>
      <c r="J56" s="4">
        <f t="shared" si="0"/>
        <v>86</v>
      </c>
      <c r="K56" s="4">
        <f t="shared" si="0"/>
        <v>168</v>
      </c>
      <c r="L56" s="4">
        <f t="shared" si="0"/>
        <v>58</v>
      </c>
      <c r="M56" s="4">
        <f t="shared" si="0"/>
        <v>116</v>
      </c>
      <c r="N56" s="4">
        <f t="shared" si="0"/>
        <v>-3</v>
      </c>
    </row>
    <row r="57" spans="1:14" x14ac:dyDescent="0.25">
      <c r="A57" s="6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</row>
    <row r="58" spans="1:14" ht="22.5" customHeight="1" x14ac:dyDescent="0.25">
      <c r="A58" s="9" t="s">
        <v>35</v>
      </c>
      <c r="B58" s="10">
        <v>3668</v>
      </c>
      <c r="C58" s="10">
        <v>6379</v>
      </c>
      <c r="D58" s="10">
        <v>5685</v>
      </c>
      <c r="E58" s="10">
        <v>9895</v>
      </c>
      <c r="F58" s="10">
        <v>7341</v>
      </c>
      <c r="G58" s="10">
        <v>8588</v>
      </c>
      <c r="H58" s="13">
        <v>4353</v>
      </c>
      <c r="I58" s="13">
        <v>5793</v>
      </c>
      <c r="J58" s="13">
        <v>6512</v>
      </c>
      <c r="K58" s="13">
        <v>12439</v>
      </c>
      <c r="L58" s="13">
        <v>6767</v>
      </c>
      <c r="M58" s="13">
        <v>7600</v>
      </c>
      <c r="N58" s="13">
        <v>2664</v>
      </c>
    </row>
    <row r="59" spans="1:14" x14ac:dyDescent="0.25">
      <c r="A59" s="1" t="s">
        <v>56</v>
      </c>
    </row>
  </sheetData>
  <sortState ref="A8:N55">
    <sortCondition descending="1" ref="N8:N55"/>
  </sortState>
  <mergeCells count="3">
    <mergeCell ref="A1:N1"/>
    <mergeCell ref="A2:N2"/>
    <mergeCell ref="A3:N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F-IDME-P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2026-07-15T10:13:23Z</dcterms:modified>
</cp:coreProperties>
</file>