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8-04-2026)\Entrants\"/>
    </mc:Choice>
  </mc:AlternateContent>
  <xr:revisionPtr revIDLastSave="0" documentId="13_ncr:1_{900C933B-1392-45C2-AC88-9A243AE1D22E}" xr6:coauthVersionLast="36" xr6:coauthVersionMax="36" xr10:uidLastSave="{00000000-0000-0000-0000-000000000000}"/>
  <bookViews>
    <workbookView xWindow="0" yWindow="0" windowWidth="19200" windowHeight="11595" tabRatio="921" xr2:uid="{00000000-000D-0000-FFFF-FFFF00000000}"/>
  </bookViews>
  <sheets>
    <sheet name="R-IDEM_S" sheetId="18" r:id="rId1"/>
  </sheets>
  <externalReferences>
    <externalReference r:id="rId2"/>
  </externalReferences>
  <definedNames>
    <definedName name="Cours02">'[1]COURS 02'!$A$2:$B$23</definedName>
    <definedName name="Cours03">'[1]COURS 03'!$A$2:$B$19</definedName>
    <definedName name="dfg">#REF!</definedName>
    <definedName name="erft">#REF!</definedName>
    <definedName name="ghfcghcf">#REF!</definedName>
    <definedName name="id_qinz">#REF!</definedName>
    <definedName name="invpay95">#REF!</definedName>
    <definedName name="Mat1_96">#REF!</definedName>
    <definedName name="Mat1_96_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sdfsq">#REF!</definedName>
    <definedName name="seiz">#REF!</definedName>
    <definedName name="sgsdgdfws">#REF!</definedName>
    <definedName name="xftgjcfjcgj">#REF!</definedName>
    <definedName name="zerfzer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8" l="1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</calcChain>
</file>

<file path=xl/sharedStrings.xml><?xml version="1.0" encoding="utf-8"?>
<sst xmlns="http://schemas.openxmlformats.org/spreadsheetml/2006/main" count="42" uniqueCount="42">
  <si>
    <t>TOTAL</t>
  </si>
  <si>
    <t>REPARTITION PAR SECTEUR D'ACTIVITE</t>
  </si>
  <si>
    <t>Industrie</t>
  </si>
  <si>
    <t>Banque</t>
  </si>
  <si>
    <t>Immobilier</t>
  </si>
  <si>
    <t>Commerce</t>
  </si>
  <si>
    <t>Holding</t>
  </si>
  <si>
    <t>Tourisme</t>
  </si>
  <si>
    <t>Agriculture</t>
  </si>
  <si>
    <t>Télécommunications</t>
  </si>
  <si>
    <t>Pêche</t>
  </si>
  <si>
    <t>Transports</t>
  </si>
  <si>
    <t>RECETTES DES INVESTISSEMENTS DIRECTS ETRANGERS AU MAROC</t>
  </si>
  <si>
    <t>Energie et mines</t>
  </si>
  <si>
    <t>Grands travaux</t>
  </si>
  <si>
    <t>Autres services</t>
  </si>
  <si>
    <t>Divers secteurs</t>
  </si>
  <si>
    <t>Assurance</t>
  </si>
  <si>
    <t>2024*</t>
  </si>
  <si>
    <t>2025**</t>
  </si>
  <si>
    <t>ANNEES 2007-2025</t>
  </si>
  <si>
    <t>*Chiffres actualisés</t>
  </si>
  <si>
    <t>**Chiffres provisoires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</si>
  <si>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</si>
  <si>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</si>
  <si>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</si>
  <si>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</si>
  <si>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</si>
  <si>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</si>
  <si>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</si>
  <si>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</si>
  <si>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</si>
  <si>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</si>
  <si>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</si>
  <si>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</si>
  <si>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</si>
  <si>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</si>
  <si>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</si>
  <si>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</si>
  <si>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</si>
  <si>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En millions de dirhams</t>
  </si>
  <si>
    <t>SECTEURS D'ACTIVITE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</si>
</sst>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#,##0.0_w"/>
    <numFmt numFmtId="167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 applyProtection="0"/>
  </cellStyleXfs>
  <cellXfs count="12">
    <xf numFmtId="0" fontId="0" fillId="0" borderId="0" xfId="0"/>
    <xf numFmtId="0" fontId="7" fillId="0" borderId="1" xfId="12" applyFont="1" applyFill="1" applyBorder="1" applyAlignment="1">
      <alignment horizontal="left" vertical="center" indent="1"/>
    </xf>
    <xf numFmtId="166" fontId="8" fillId="0" borderId="0" xfId="12" applyNumberFormat="1" applyFont="1" applyFill="1" applyBorder="1" applyAlignment="1">
      <alignment horizontal="right"/>
    </xf>
    <xf numFmtId="166" fontId="8" fillId="0" borderId="0" xfId="12" applyNumberFormat="1" applyFont="1" applyFill="1" applyBorder="1" applyAlignment="1">
      <alignment horizontal="left"/>
    </xf>
    <xf numFmtId="0" fontId="6" fillId="3" borderId="5" xfId="12" applyFont="1" applyFill="1" applyBorder="1" applyAlignment="1">
      <alignment horizontal="center" vertical="center"/>
    </xf>
    <xf numFmtId="167" fontId="6" fillId="3" borderId="6" xfId="12" applyNumberFormat="1" applyFont="1" applyFill="1" applyBorder="1" applyAlignment="1">
      <alignment vertical="center"/>
    </xf>
    <xf numFmtId="167" fontId="7" fillId="0" borderId="2" xfId="9" applyNumberFormat="1" applyFont="1" applyBorder="1" applyAlignment="1">
      <alignment vertical="center"/>
    </xf>
    <xf numFmtId="0" fontId="6" fillId="2" borderId="3" xfId="12" applyNumberFormat="1" applyFont="1" applyFill="1" applyBorder="1" applyAlignment="1">
      <alignment horizontal="center" vertical="center"/>
    </xf>
    <xf numFmtId="0" fontId="6" fillId="2" borderId="4" xfId="12" applyNumberFormat="1" applyFont="1" applyFill="1" applyBorder="1" applyAlignment="1">
      <alignment horizontal="center" vertical="center"/>
    </xf>
    <xf numFmtId="0" fontId="6" fillId="2" borderId="3" xfId="12" applyFont="1" applyFill="1" applyBorder="1" applyAlignment="1">
      <alignment horizontal="center" vertical="center"/>
    </xf>
    <xf numFmtId="0" fontId="6" fillId="2" borderId="4" xfId="12" applyFont="1" applyFill="1" applyBorder="1" applyAlignment="1">
      <alignment horizontal="center" vertical="center"/>
    </xf>
    <xf numFmtId="0" fontId="5" fillId="0" borderId="0" xfId="12" applyFont="1" applyAlignment="1">
      <alignment horizontal="center"/>
    </xf>
  </cellXfs>
  <cellStyles count="13">
    <cellStyle name="Milliers 2" xfId="4" xr:uid="{00000000-0005-0000-0000-000000000000}"/>
    <cellStyle name="Milliers 2 2" xfId="9" xr:uid="{00000000-0005-0000-0000-000001000000}"/>
    <cellStyle name="Milliers 3" xfId="6" xr:uid="{00000000-0005-0000-0000-000002000000}"/>
    <cellStyle name="Normal" xfId="0" builtinId="0"/>
    <cellStyle name="Normal 131" xfId="11" xr:uid="{00000000-0005-0000-0000-000004000000}"/>
    <cellStyle name="Normal 2" xfId="2" xr:uid="{00000000-0005-0000-0000-000005000000}"/>
    <cellStyle name="Normal 2 2" xfId="7" xr:uid="{00000000-0005-0000-0000-000006000000}"/>
    <cellStyle name="Normal 2 2 2" xfId="10" xr:uid="{00000000-0005-0000-0000-000007000000}"/>
    <cellStyle name="Normal 3" xfId="1" xr:uid="{00000000-0005-0000-0000-000008000000}"/>
    <cellStyle name="Normal 4" xfId="3" xr:uid="{00000000-0005-0000-0000-000009000000}"/>
    <cellStyle name="Normal 5" xfId="5" xr:uid="{00000000-0005-0000-0000-00000A000000}"/>
    <cellStyle name="Normal 5 2" xfId="8" xr:uid="{00000000-0005-0000-0000-00000B000000}"/>
    <cellStyle name="Normal_RONATOPR" xfId="12" xr:uid="{8E3E8AC5-8435-4E94-9D6F-0E3F508C7D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3B74-BCCC-47AC-9C3C-5B62501C204C}">
  <dimension ref="A1:T27"/>
  <sheetViews>
    <sheetView showGridLines="0" tabSelected="1" workbookViewId="0">
      <selection sqref="A1:T1"/>
    </sheetView>
  </sheetViews>
  <sheetFormatPr baseColWidth="10" defaultRowHeight="15" x14ac:dyDescent="0.25"/>
  <cols>
    <col min="1" max="1" width="24.5703125" customWidth="1"/>
    <col min="2" max="20" width="10.85546875" customWidth="1"/>
  </cols>
  <sheetData>
    <row r="1" spans="1:20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x14ac:dyDescent="0.25">
      <c r="A3" s="11" t="s">
        <v>20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5" spans="1:20" x14ac:dyDescent="0.25">
      <c r="T5" s="2" t="s">
        <v>40</v>
      </c>
    </row>
    <row r="6" spans="1:20" x14ac:dyDescent="0.25">
      <c r="A6" s="9" t="s">
        <v>41</v>
      </c>
      <c r="B6" s="7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28</v>
      </c>
      <c r="H6" s="7" t="s">
        <v>29</v>
      </c>
      <c r="I6" s="7" t="s">
        <v>30</v>
      </c>
      <c r="J6" s="7" t="s">
        <v>31</v>
      </c>
      <c r="K6" s="7" t="s">
        <v>32</v>
      </c>
      <c r="L6" s="7" t="s">
        <v>33</v>
      </c>
      <c r="M6" s="7" t="s">
        <v>34</v>
      </c>
      <c r="N6" s="7" t="s">
        <v>35</v>
      </c>
      <c r="O6" s="7" t="s">
        <v>36</v>
      </c>
      <c r="P6" s="7" t="s">
        <v>37</v>
      </c>
      <c r="Q6" s="7" t="s">
        <v>38</v>
      </c>
      <c r="R6" s="7" t="s">
        <v>39</v>
      </c>
      <c r="S6" s="7" t="s">
        <v>18</v>
      </c>
      <c r="T6" s="7" t="s">
        <v>19</v>
      </c>
    </row>
    <row r="7" spans="1:20" x14ac:dyDescent="0.25">
      <c r="A7" s="1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.5" customHeight="1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1" t="s">
        <v>2</v>
      </c>
      <c r="B9" s="6">
        <v>3314.3999999999996</v>
      </c>
      <c r="C9" s="6">
        <v>1784</v>
      </c>
      <c r="D9" s="6">
        <v>2724.9</v>
      </c>
      <c r="E9" s="6">
        <v>4772.1000000000004</v>
      </c>
      <c r="F9" s="6">
        <v>6129.5</v>
      </c>
      <c r="G9" s="6">
        <v>8169</v>
      </c>
      <c r="H9" s="6">
        <v>15335</v>
      </c>
      <c r="I9" s="6">
        <v>9893</v>
      </c>
      <c r="J9" s="6">
        <v>8714.2000000000007</v>
      </c>
      <c r="K9" s="6">
        <v>9676</v>
      </c>
      <c r="L9" s="6">
        <v>6816.8</v>
      </c>
      <c r="M9" s="6">
        <v>8743.4</v>
      </c>
      <c r="N9" s="6">
        <v>12670</v>
      </c>
      <c r="O9" s="6">
        <v>7905</v>
      </c>
      <c r="P9" s="6">
        <v>9207</v>
      </c>
      <c r="Q9" s="6">
        <v>15224</v>
      </c>
      <c r="R9" s="6">
        <v>14265</v>
      </c>
      <c r="S9" s="6">
        <v>18063</v>
      </c>
      <c r="T9" s="6">
        <v>23092</v>
      </c>
    </row>
    <row r="10" spans="1:20" x14ac:dyDescent="0.25">
      <c r="A10" s="1" t="s">
        <v>4</v>
      </c>
      <c r="B10" s="6">
        <v>7590.8</v>
      </c>
      <c r="C10" s="6">
        <v>9152</v>
      </c>
      <c r="D10" s="6">
        <v>5554.6</v>
      </c>
      <c r="E10" s="6">
        <v>7268.4</v>
      </c>
      <c r="F10" s="6">
        <v>8118.5</v>
      </c>
      <c r="G10" s="6">
        <v>7331.5</v>
      </c>
      <c r="H10" s="6">
        <v>7572.6</v>
      </c>
      <c r="I10" s="6">
        <v>10790.5</v>
      </c>
      <c r="J10" s="6">
        <v>10799</v>
      </c>
      <c r="K10" s="6">
        <v>11210.9</v>
      </c>
      <c r="L10" s="6">
        <v>9866.7000000000007</v>
      </c>
      <c r="M10" s="6">
        <v>7148.9</v>
      </c>
      <c r="N10" s="6">
        <v>7078</v>
      </c>
      <c r="O10" s="6">
        <v>5770</v>
      </c>
      <c r="P10" s="6">
        <v>6578</v>
      </c>
      <c r="Q10" s="6">
        <v>7483</v>
      </c>
      <c r="R10" s="6">
        <v>7484</v>
      </c>
      <c r="S10" s="6">
        <v>9762</v>
      </c>
      <c r="T10" s="6">
        <v>12120</v>
      </c>
    </row>
    <row r="11" spans="1:20" x14ac:dyDescent="0.25">
      <c r="A11" s="1" t="s">
        <v>5</v>
      </c>
      <c r="B11" s="6">
        <v>343.7</v>
      </c>
      <c r="C11" s="6">
        <v>179.70000000000002</v>
      </c>
      <c r="D11" s="6">
        <v>180.2</v>
      </c>
      <c r="E11" s="6">
        <v>1240</v>
      </c>
      <c r="F11" s="6">
        <v>1755.8999999999999</v>
      </c>
      <c r="G11" s="6">
        <v>1479.7</v>
      </c>
      <c r="H11" s="6">
        <v>2282</v>
      </c>
      <c r="I11" s="6">
        <v>2609.1</v>
      </c>
      <c r="J11" s="6">
        <v>2565.8000000000002</v>
      </c>
      <c r="K11" s="6">
        <v>4654.1000000000004</v>
      </c>
      <c r="L11" s="6">
        <v>3119.5</v>
      </c>
      <c r="M11" s="6">
        <v>4047.3</v>
      </c>
      <c r="N11" s="6">
        <v>1825</v>
      </c>
      <c r="O11" s="6">
        <v>2492</v>
      </c>
      <c r="P11" s="6">
        <v>2694</v>
      </c>
      <c r="Q11" s="6">
        <v>1748</v>
      </c>
      <c r="R11" s="6">
        <v>3415</v>
      </c>
      <c r="S11" s="6">
        <v>3287</v>
      </c>
      <c r="T11" s="6">
        <v>5661</v>
      </c>
    </row>
    <row r="12" spans="1:20" x14ac:dyDescent="0.25">
      <c r="A12" s="1" t="s">
        <v>13</v>
      </c>
      <c r="B12" s="6">
        <v>2818.5</v>
      </c>
      <c r="C12" s="6">
        <v>1568.4</v>
      </c>
      <c r="D12" s="6">
        <v>155</v>
      </c>
      <c r="E12" s="6">
        <v>754</v>
      </c>
      <c r="F12" s="6">
        <v>1799.2</v>
      </c>
      <c r="G12" s="6">
        <v>5591.8</v>
      </c>
      <c r="H12" s="6">
        <v>2250.6</v>
      </c>
      <c r="I12" s="6">
        <v>1419.4</v>
      </c>
      <c r="J12" s="6">
        <v>2081.3000000000002</v>
      </c>
      <c r="K12" s="6">
        <v>499.3</v>
      </c>
      <c r="L12" s="6">
        <v>2118.5</v>
      </c>
      <c r="M12" s="6">
        <v>3886.3</v>
      </c>
      <c r="N12" s="6">
        <v>1337</v>
      </c>
      <c r="O12" s="6">
        <v>1825</v>
      </c>
      <c r="P12" s="6">
        <v>1273</v>
      </c>
      <c r="Q12" s="6">
        <v>1662</v>
      </c>
      <c r="R12" s="6">
        <v>3204</v>
      </c>
      <c r="S12" s="6">
        <v>2082</v>
      </c>
      <c r="T12" s="6">
        <v>4281</v>
      </c>
    </row>
    <row r="13" spans="1:20" x14ac:dyDescent="0.25">
      <c r="A13" s="1" t="s">
        <v>7</v>
      </c>
      <c r="B13" s="6">
        <v>12421.7</v>
      </c>
      <c r="C13" s="6">
        <v>5674.9</v>
      </c>
      <c r="D13" s="6">
        <v>2872.7</v>
      </c>
      <c r="E13" s="6">
        <v>4058.9</v>
      </c>
      <c r="F13" s="6">
        <v>2564.8000000000002</v>
      </c>
      <c r="G13" s="6">
        <v>1680</v>
      </c>
      <c r="H13" s="6">
        <v>3340.6</v>
      </c>
      <c r="I13" s="6">
        <v>3389.5</v>
      </c>
      <c r="J13" s="6">
        <v>2349.8000000000002</v>
      </c>
      <c r="K13" s="6">
        <v>1080.7</v>
      </c>
      <c r="L13" s="6">
        <v>736.6</v>
      </c>
      <c r="M13" s="6">
        <v>2338.6</v>
      </c>
      <c r="N13" s="6">
        <v>2377</v>
      </c>
      <c r="O13" s="6">
        <v>997</v>
      </c>
      <c r="P13" s="6">
        <v>2581</v>
      </c>
      <c r="Q13" s="6">
        <v>2237</v>
      </c>
      <c r="R13" s="6">
        <v>2359</v>
      </c>
      <c r="S13" s="6">
        <v>2006</v>
      </c>
      <c r="T13" s="6">
        <v>4013</v>
      </c>
    </row>
    <row r="14" spans="1:20" x14ac:dyDescent="0.25">
      <c r="A14" s="1" t="s">
        <v>6</v>
      </c>
      <c r="B14" s="6">
        <v>847.8</v>
      </c>
      <c r="C14" s="6">
        <v>2209.1999999999998</v>
      </c>
      <c r="D14" s="6">
        <v>171.2</v>
      </c>
      <c r="E14" s="6">
        <v>961.19999999999993</v>
      </c>
      <c r="F14" s="6">
        <v>1172.5999999999999</v>
      </c>
      <c r="G14" s="6">
        <v>845.8</v>
      </c>
      <c r="H14" s="6">
        <v>1729.6</v>
      </c>
      <c r="I14" s="6">
        <v>1890.9</v>
      </c>
      <c r="J14" s="6">
        <v>2635.6</v>
      </c>
      <c r="K14" s="6">
        <v>1585.5</v>
      </c>
      <c r="L14" s="6">
        <v>591.29999999999995</v>
      </c>
      <c r="M14" s="6">
        <v>962.7</v>
      </c>
      <c r="N14" s="6">
        <v>1226</v>
      </c>
      <c r="O14" s="6">
        <v>757</v>
      </c>
      <c r="P14" s="6">
        <v>1394</v>
      </c>
      <c r="Q14" s="6">
        <v>414</v>
      </c>
      <c r="R14" s="6">
        <v>755</v>
      </c>
      <c r="S14" s="6">
        <v>1187</v>
      </c>
      <c r="T14" s="6">
        <v>2209</v>
      </c>
    </row>
    <row r="15" spans="1:20" x14ac:dyDescent="0.25">
      <c r="A15" s="1" t="s">
        <v>3</v>
      </c>
      <c r="B15" s="6">
        <v>1823.7</v>
      </c>
      <c r="C15" s="6">
        <v>4959.5999999999995</v>
      </c>
      <c r="D15" s="6">
        <v>6444.8</v>
      </c>
      <c r="E15" s="6">
        <v>4562.7</v>
      </c>
      <c r="F15" s="6">
        <v>1357.3999999999999</v>
      </c>
      <c r="G15" s="6">
        <v>1764.6</v>
      </c>
      <c r="H15" s="6">
        <v>986.7</v>
      </c>
      <c r="I15" s="6">
        <v>873.5</v>
      </c>
      <c r="J15" s="6">
        <v>840.2</v>
      </c>
      <c r="K15" s="6">
        <v>637.4</v>
      </c>
      <c r="L15" s="6">
        <v>1266.0999999999999</v>
      </c>
      <c r="M15" s="6">
        <v>864.3</v>
      </c>
      <c r="N15" s="6">
        <v>2089</v>
      </c>
      <c r="O15" s="6">
        <v>1147</v>
      </c>
      <c r="P15" s="6">
        <v>1600</v>
      </c>
      <c r="Q15" s="6">
        <v>772</v>
      </c>
      <c r="R15" s="6">
        <v>1238</v>
      </c>
      <c r="S15" s="6">
        <v>722</v>
      </c>
      <c r="T15" s="6">
        <v>1179</v>
      </c>
    </row>
    <row r="16" spans="1:20" x14ac:dyDescent="0.25">
      <c r="A16" s="1" t="s">
        <v>8</v>
      </c>
      <c r="B16" s="6">
        <v>33</v>
      </c>
      <c r="C16" s="6">
        <v>27</v>
      </c>
      <c r="D16" s="6">
        <v>25.6</v>
      </c>
      <c r="E16" s="6">
        <v>60.6</v>
      </c>
      <c r="F16" s="6">
        <v>92.399999999999991</v>
      </c>
      <c r="G16" s="6">
        <v>85.7</v>
      </c>
      <c r="H16" s="6">
        <v>316.7</v>
      </c>
      <c r="I16" s="6">
        <v>128.69999999999999</v>
      </c>
      <c r="J16" s="6">
        <v>337.8</v>
      </c>
      <c r="K16" s="6">
        <v>374</v>
      </c>
      <c r="L16" s="6">
        <v>265.89999999999998</v>
      </c>
      <c r="M16" s="6">
        <v>254.1</v>
      </c>
      <c r="N16" s="6">
        <v>383</v>
      </c>
      <c r="O16" s="6">
        <v>452</v>
      </c>
      <c r="P16" s="6">
        <v>1114</v>
      </c>
      <c r="Q16" s="6">
        <v>583</v>
      </c>
      <c r="R16" s="6">
        <v>654</v>
      </c>
      <c r="S16" s="6">
        <v>643</v>
      </c>
      <c r="T16" s="6">
        <v>999</v>
      </c>
    </row>
    <row r="17" spans="1:20" x14ac:dyDescent="0.25">
      <c r="A17" s="1" t="s">
        <v>14</v>
      </c>
      <c r="B17" s="6">
        <v>532.1</v>
      </c>
      <c r="C17" s="6">
        <v>252.29999999999998</v>
      </c>
      <c r="D17" s="6">
        <v>112.1</v>
      </c>
      <c r="E17" s="6">
        <v>424.09999999999997</v>
      </c>
      <c r="F17" s="6">
        <v>570.70000000000005</v>
      </c>
      <c r="G17" s="6">
        <v>903</v>
      </c>
      <c r="H17" s="6">
        <v>1927.4</v>
      </c>
      <c r="I17" s="6">
        <v>1679.8</v>
      </c>
      <c r="J17" s="6">
        <v>2998.4</v>
      </c>
      <c r="K17" s="6">
        <v>2059.4</v>
      </c>
      <c r="L17" s="6">
        <v>926.3</v>
      </c>
      <c r="M17" s="6">
        <v>1488.4</v>
      </c>
      <c r="N17" s="6">
        <v>703</v>
      </c>
      <c r="O17" s="6">
        <v>582</v>
      </c>
      <c r="P17" s="6">
        <v>924</v>
      </c>
      <c r="Q17" s="6">
        <v>1472</v>
      </c>
      <c r="R17" s="6">
        <v>900</v>
      </c>
      <c r="S17" s="6">
        <v>783</v>
      </c>
      <c r="T17" s="6">
        <v>826</v>
      </c>
    </row>
    <row r="18" spans="1:20" x14ac:dyDescent="0.25">
      <c r="A18" s="1" t="s">
        <v>17</v>
      </c>
      <c r="B18" s="6">
        <v>21.4</v>
      </c>
      <c r="C18" s="6">
        <v>200.7</v>
      </c>
      <c r="D18" s="6">
        <v>451.6</v>
      </c>
      <c r="E18" s="6">
        <v>206.6</v>
      </c>
      <c r="F18" s="6">
        <v>148.60000000000002</v>
      </c>
      <c r="G18" s="6">
        <v>2094.8000000000002</v>
      </c>
      <c r="H18" s="6">
        <v>118.2</v>
      </c>
      <c r="I18" s="6">
        <v>162.9</v>
      </c>
      <c r="J18" s="6">
        <v>170.6</v>
      </c>
      <c r="K18" s="6">
        <v>310.3</v>
      </c>
      <c r="L18" s="6">
        <v>4115.6000000000004</v>
      </c>
      <c r="M18" s="6">
        <v>9637.2999999999993</v>
      </c>
      <c r="N18" s="6">
        <v>361</v>
      </c>
      <c r="O18" s="6">
        <v>27</v>
      </c>
      <c r="P18" s="6">
        <v>724</v>
      </c>
      <c r="Q18" s="6">
        <v>111</v>
      </c>
      <c r="R18" s="6">
        <v>36</v>
      </c>
      <c r="S18" s="6">
        <v>2218</v>
      </c>
      <c r="T18" s="6">
        <v>800</v>
      </c>
    </row>
    <row r="19" spans="1:20" x14ac:dyDescent="0.25">
      <c r="A19" s="1" t="s">
        <v>11</v>
      </c>
      <c r="B19" s="6">
        <v>2737.5</v>
      </c>
      <c r="C19" s="6">
        <v>175.9</v>
      </c>
      <c r="D19" s="6">
        <v>379.2</v>
      </c>
      <c r="E19" s="6">
        <v>593.5</v>
      </c>
      <c r="F19" s="6">
        <v>302.10000000000002</v>
      </c>
      <c r="G19" s="6">
        <v>294.5</v>
      </c>
      <c r="H19" s="6">
        <v>909.5</v>
      </c>
      <c r="I19" s="6">
        <v>229.8</v>
      </c>
      <c r="J19" s="6">
        <v>394.1</v>
      </c>
      <c r="K19" s="6">
        <v>548.70000000000005</v>
      </c>
      <c r="L19" s="6">
        <v>1803.5</v>
      </c>
      <c r="M19" s="6">
        <v>3937.1</v>
      </c>
      <c r="N19" s="6">
        <v>1744</v>
      </c>
      <c r="O19" s="6">
        <v>970</v>
      </c>
      <c r="P19" s="6">
        <v>1559</v>
      </c>
      <c r="Q19" s="6">
        <v>2871</v>
      </c>
      <c r="R19" s="6">
        <v>2050</v>
      </c>
      <c r="S19" s="6">
        <v>1307</v>
      </c>
      <c r="T19" s="6">
        <v>752</v>
      </c>
    </row>
    <row r="20" spans="1:20" x14ac:dyDescent="0.25">
      <c r="A20" s="1" t="s">
        <v>9</v>
      </c>
      <c r="B20" s="6">
        <v>3086.9</v>
      </c>
      <c r="C20" s="6">
        <v>230.1</v>
      </c>
      <c r="D20" s="6">
        <v>5340.7</v>
      </c>
      <c r="E20" s="6">
        <v>8754.1999999999989</v>
      </c>
      <c r="F20" s="6">
        <v>420.79999999999995</v>
      </c>
      <c r="G20" s="6">
        <v>54.4</v>
      </c>
      <c r="H20" s="6">
        <v>134.19999999999999</v>
      </c>
      <c r="I20" s="6">
        <v>191.5</v>
      </c>
      <c r="J20" s="6">
        <v>3007</v>
      </c>
      <c r="K20" s="6">
        <v>192.3</v>
      </c>
      <c r="L20" s="6">
        <v>238</v>
      </c>
      <c r="M20" s="6">
        <v>91.5</v>
      </c>
      <c r="N20" s="6">
        <v>144</v>
      </c>
      <c r="O20" s="6">
        <v>756</v>
      </c>
      <c r="P20" s="6">
        <v>397</v>
      </c>
      <c r="Q20" s="6">
        <v>1196</v>
      </c>
      <c r="R20" s="6">
        <v>148</v>
      </c>
      <c r="S20" s="6">
        <v>1432</v>
      </c>
      <c r="T20" s="6">
        <v>119</v>
      </c>
    </row>
    <row r="21" spans="1:20" x14ac:dyDescent="0.25">
      <c r="A21" s="1" t="s">
        <v>10</v>
      </c>
      <c r="B21" s="6">
        <v>3.7</v>
      </c>
      <c r="C21" s="6">
        <v>21.6</v>
      </c>
      <c r="D21" s="6">
        <v>0.8</v>
      </c>
      <c r="E21" s="6">
        <v>21.200000000000003</v>
      </c>
      <c r="F21" s="6">
        <v>20</v>
      </c>
      <c r="G21" s="6">
        <v>2.7</v>
      </c>
      <c r="H21" s="6">
        <v>58.1</v>
      </c>
      <c r="I21" s="6">
        <v>19.100000000000001</v>
      </c>
      <c r="J21" s="6">
        <v>9.1</v>
      </c>
      <c r="K21" s="6">
        <v>51.2</v>
      </c>
      <c r="L21" s="6">
        <v>3.9</v>
      </c>
      <c r="M21" s="6">
        <v>12.3</v>
      </c>
      <c r="N21" s="6">
        <v>5</v>
      </c>
      <c r="O21" s="6">
        <v>28</v>
      </c>
      <c r="P21" s="6">
        <v>57</v>
      </c>
      <c r="Q21" s="6">
        <v>30</v>
      </c>
      <c r="R21" s="6">
        <v>163</v>
      </c>
      <c r="S21" s="6">
        <v>33</v>
      </c>
      <c r="T21" s="6">
        <v>72</v>
      </c>
    </row>
    <row r="22" spans="1:20" x14ac:dyDescent="0.25">
      <c r="A22" s="1" t="s">
        <v>15</v>
      </c>
      <c r="B22" s="6">
        <v>2255.9</v>
      </c>
      <c r="C22" s="6">
        <v>1493.6000000000001</v>
      </c>
      <c r="D22" s="6">
        <v>795.90000000000009</v>
      </c>
      <c r="E22" s="6">
        <v>1337.6000000000001</v>
      </c>
      <c r="F22" s="6">
        <v>1440.1999999999998</v>
      </c>
      <c r="G22" s="6">
        <v>1729.2</v>
      </c>
      <c r="H22" s="6">
        <v>2024.3</v>
      </c>
      <c r="I22" s="6">
        <v>3132.1</v>
      </c>
      <c r="J22" s="6">
        <v>2611.1</v>
      </c>
      <c r="K22" s="6">
        <v>2050.6</v>
      </c>
      <c r="L22" s="6">
        <v>2012.6</v>
      </c>
      <c r="M22" s="6">
        <v>2566.8000000000002</v>
      </c>
      <c r="N22" s="6">
        <v>2353</v>
      </c>
      <c r="O22" s="6">
        <v>2218</v>
      </c>
      <c r="P22" s="6">
        <v>2224</v>
      </c>
      <c r="Q22" s="6">
        <v>4107</v>
      </c>
      <c r="R22" s="6">
        <v>2959</v>
      </c>
      <c r="S22" s="6">
        <v>3129</v>
      </c>
      <c r="T22" s="6">
        <v>4208</v>
      </c>
    </row>
    <row r="23" spans="1:20" x14ac:dyDescent="0.25">
      <c r="A23" s="1" t="s">
        <v>16</v>
      </c>
      <c r="B23" s="6">
        <f t="shared" ref="B23:T23" si="0">B25-SUM(B9:B22)</f>
        <v>127.90000000000146</v>
      </c>
      <c r="C23" s="6">
        <f t="shared" si="0"/>
        <v>34.000000000003638</v>
      </c>
      <c r="D23" s="6">
        <f t="shared" si="0"/>
        <v>40.400000000001455</v>
      </c>
      <c r="E23" s="6">
        <f t="shared" si="0"/>
        <v>53.200000000011642</v>
      </c>
      <c r="F23" s="6">
        <f t="shared" si="0"/>
        <v>167.50000000000364</v>
      </c>
      <c r="G23" s="6">
        <f t="shared" si="0"/>
        <v>65</v>
      </c>
      <c r="H23" s="6">
        <f t="shared" si="0"/>
        <v>91.400000000016007</v>
      </c>
      <c r="I23" s="6">
        <f t="shared" si="0"/>
        <v>139.69999999999709</v>
      </c>
      <c r="J23" s="6">
        <f t="shared" si="0"/>
        <v>406.00000000000728</v>
      </c>
      <c r="K23" s="6">
        <f t="shared" si="0"/>
        <v>420.79999999999563</v>
      </c>
      <c r="L23" s="6">
        <f t="shared" si="0"/>
        <v>472.70000000000437</v>
      </c>
      <c r="M23" s="6">
        <f t="shared" si="0"/>
        <v>120</v>
      </c>
      <c r="N23" s="6">
        <f t="shared" si="0"/>
        <v>194</v>
      </c>
      <c r="O23" s="6">
        <f t="shared" si="0"/>
        <v>79</v>
      </c>
      <c r="P23" s="6">
        <f t="shared" si="0"/>
        <v>211</v>
      </c>
      <c r="Q23" s="6">
        <f t="shared" si="0"/>
        <v>387</v>
      </c>
      <c r="R23" s="6">
        <f t="shared" si="0"/>
        <v>115</v>
      </c>
      <c r="S23" s="6">
        <f t="shared" si="0"/>
        <v>158</v>
      </c>
      <c r="T23" s="6">
        <f t="shared" si="0"/>
        <v>225</v>
      </c>
    </row>
    <row r="24" spans="1:20" ht="4.5" customHeight="1" x14ac:dyDescent="0.25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1" customHeight="1" x14ac:dyDescent="0.25">
      <c r="A25" s="4" t="s">
        <v>0</v>
      </c>
      <c r="B25" s="5">
        <v>37959</v>
      </c>
      <c r="C25" s="5">
        <v>27963</v>
      </c>
      <c r="D25" s="5">
        <v>25249.7</v>
      </c>
      <c r="E25" s="5">
        <v>35068.300000000003</v>
      </c>
      <c r="F25" s="5">
        <v>26060.2</v>
      </c>
      <c r="G25" s="5">
        <v>32091.7</v>
      </c>
      <c r="H25" s="5">
        <v>39076.9</v>
      </c>
      <c r="I25" s="5">
        <v>36549.5</v>
      </c>
      <c r="J25" s="5">
        <v>39920</v>
      </c>
      <c r="K25" s="5">
        <v>35351.199999999997</v>
      </c>
      <c r="L25" s="5">
        <v>34354</v>
      </c>
      <c r="M25" s="5">
        <v>46099</v>
      </c>
      <c r="N25" s="5">
        <v>34489</v>
      </c>
      <c r="O25" s="5">
        <v>26005</v>
      </c>
      <c r="P25" s="5">
        <v>32537</v>
      </c>
      <c r="Q25" s="5">
        <v>40297</v>
      </c>
      <c r="R25" s="5">
        <v>39745</v>
      </c>
      <c r="S25" s="5">
        <v>46812</v>
      </c>
      <c r="T25" s="5">
        <v>60556</v>
      </c>
    </row>
    <row r="26" spans="1:20" x14ac:dyDescent="0.25">
      <c r="A26" s="3" t="s">
        <v>21</v>
      </c>
    </row>
    <row r="27" spans="1:20" x14ac:dyDescent="0.25">
      <c r="A27" s="3" t="s">
        <v>22</v>
      </c>
    </row>
  </sheetData>
  <sortState ref="A9:T22">
    <sortCondition descending="1" ref="T9:T22"/>
  </sortState>
  <mergeCells count="23">
    <mergeCell ref="S6:S7"/>
    <mergeCell ref="T6:T7"/>
    <mergeCell ref="A1:T1"/>
    <mergeCell ref="A2:T2"/>
    <mergeCell ref="A3:T3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horizontalDpi="4294967295" verticalDpi="4294967295" r:id="rId1"/>
  <ignoredErrors>
    <ignoredError sqref="B6:T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R-IDEM_S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2014-02-11T14:31:40Z</dcterms:created>
  <dcterms:modified xsi:type="dcterms:W3CDTF">2026-04-07T12:08:12Z</dcterms:modified>
</cp:coreProperties>
</file>