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30-09-2025\"/>
    </mc:Choice>
  </mc:AlternateContent>
  <xr:revisionPtr revIDLastSave="0" documentId="13_ncr:1_{DD3ADEB4-90B4-4250-A6BF-3AEABA0DB00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xportations" sheetId="1" r:id="rId1"/>
    <sheet name="Importa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30" i="2"/>
  <c r="M30" i="2" l="1"/>
  <c r="L30" i="2"/>
  <c r="K30" i="2"/>
  <c r="J30" i="2"/>
  <c r="I30" i="2"/>
  <c r="H30" i="2"/>
  <c r="G30" i="2"/>
  <c r="F30" i="2"/>
  <c r="E30" i="2"/>
  <c r="D30" i="2"/>
  <c r="C30" i="2"/>
  <c r="M30" i="1" l="1"/>
  <c r="L30" i="1" l="1"/>
  <c r="K30" i="1" l="1"/>
  <c r="J30" i="1" l="1"/>
  <c r="I30" i="1" l="1"/>
  <c r="H30" i="1"/>
  <c r="F30" i="1" l="1"/>
  <c r="G30" i="1"/>
  <c r="E30" i="1" l="1"/>
  <c r="D30" i="1"/>
  <c r="C30" i="1"/>
</calcChain>
</file>

<file path=xl/sharedStrings.xml><?xml version="1.0" encoding="utf-8"?>
<sst xmlns="http://schemas.openxmlformats.org/spreadsheetml/2006/main" count="54" uniqueCount="24">
  <si>
    <t>Exportations:</t>
  </si>
  <si>
    <t>Transports</t>
  </si>
  <si>
    <t>Voyages</t>
  </si>
  <si>
    <t>Services de communication</t>
  </si>
  <si>
    <t>Services d'assurance</t>
  </si>
  <si>
    <t>Redevances et droits de licence</t>
  </si>
  <si>
    <t>Autres services aux entreprises</t>
  </si>
  <si>
    <t>Services fournis ou reçus par les administrations publiques N.C.A</t>
  </si>
  <si>
    <t xml:space="preserve">Total </t>
  </si>
  <si>
    <t>Services de fabrication fournis sur des intrants physiques  détenus par des tiers</t>
  </si>
  <si>
    <t>Services d’entretien et de réparation n.i.a.</t>
  </si>
  <si>
    <t>Constructions</t>
  </si>
  <si>
    <t>Services d’assurance et de pension</t>
  </si>
  <si>
    <t>Services financiers</t>
  </si>
  <si>
    <t>Frais pour usage de la propriété intellectuelle n.i.a.</t>
  </si>
  <si>
    <t>Services de télécommunications, d’informatique et d’information</t>
  </si>
  <si>
    <t>Services personnels, culturels et relatifs aux loisirs</t>
  </si>
  <si>
    <t>Biens et services des administrations publiques n.i.a.</t>
  </si>
  <si>
    <t>Importations:</t>
  </si>
  <si>
    <r>
      <t xml:space="preserve">Avant 2014 </t>
    </r>
    <r>
      <rPr>
        <b/>
        <sz val="11"/>
        <color theme="4" tint="-0.499984740745262"/>
        <rFont val="Calibri"/>
        <family val="2"/>
        <scheme val="minor"/>
      </rPr>
      <t>( selon la 5ème édition du manuel de la Balance des paiements)</t>
    </r>
  </si>
  <si>
    <r>
      <t xml:space="preserve">Depuis 2014 </t>
    </r>
    <r>
      <rPr>
        <b/>
        <sz val="11"/>
        <color theme="4" tint="-0.499984740745262"/>
        <rFont val="Calibri"/>
        <family val="2"/>
        <scheme val="minor"/>
      </rPr>
      <t xml:space="preserve"> ( selon la 6ème édition du manuel de la Balance des paiements)</t>
    </r>
  </si>
  <si>
    <r>
      <t>Commerce international des services:  Evolution des</t>
    </r>
    <r>
      <rPr>
        <b/>
        <sz val="16"/>
        <color theme="4" tint="-0.249977111117893"/>
        <rFont val="Calibri"/>
        <family val="2"/>
        <scheme val="minor"/>
      </rPr>
      <t xml:space="preserve"> Importations</t>
    </r>
    <r>
      <rPr>
        <b/>
        <sz val="16"/>
        <color theme="1"/>
        <rFont val="Calibri"/>
        <family val="2"/>
        <scheme val="minor"/>
      </rPr>
      <t xml:space="preserve"> selon la nomenclature agrégée des services ( En MDH)</t>
    </r>
  </si>
  <si>
    <r>
      <t xml:space="preserve">Commerce international des services:  Evolution </t>
    </r>
    <r>
      <rPr>
        <b/>
        <sz val="16"/>
        <color theme="4" tint="-0.249977111117893"/>
        <rFont val="Calibri"/>
        <family val="2"/>
        <scheme val="minor"/>
      </rPr>
      <t xml:space="preserve">des exportations </t>
    </r>
    <r>
      <rPr>
        <b/>
        <sz val="16"/>
        <color theme="1"/>
        <rFont val="Calibri"/>
        <family val="2"/>
        <scheme val="minor"/>
      </rPr>
      <t>selon la nomenclature agrégée des services (En MDH)</t>
    </r>
  </si>
  <si>
    <t>S1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</si>
</sst>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indent="1"/>
    </xf>
    <xf numFmtId="164" fontId="0" fillId="0" borderId="0" xfId="0" applyNumberForma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5" fontId="0" fillId="0" borderId="1" xfId="1" applyNumberFormat="1" applyFont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workbookViewId="0"/>
  </sheetViews>
  <sheetFormatPr baseColWidth="10" defaultRowHeight="15" x14ac:dyDescent="0.25"/>
  <cols>
    <col min="2" max="2" width="73.5703125" bestFit="1" customWidth="1"/>
    <col min="3" max="13" width="12" bestFit="1" customWidth="1"/>
    <col min="14" max="15" width="12.7109375" bestFit="1" customWidth="1"/>
  </cols>
  <sheetData>
    <row r="1" spans="2:12" ht="21" x14ac:dyDescent="0.35">
      <c r="B1" s="11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2:12" x14ac:dyDescent="0.25">
      <c r="B3" s="1" t="s">
        <v>19</v>
      </c>
    </row>
    <row r="4" spans="2:12" x14ac:dyDescent="0.25">
      <c r="B4" s="2" t="s">
        <v>0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1</v>
      </c>
      <c r="C6" s="7">
        <v>9089.5999999999985</v>
      </c>
      <c r="D6" s="7">
        <v>11541.800000000001</v>
      </c>
      <c r="E6" s="7">
        <v>13106.6</v>
      </c>
      <c r="F6" s="7">
        <v>14881</v>
      </c>
      <c r="G6" s="7">
        <v>19272.599999999999</v>
      </c>
      <c r="H6" s="7">
        <v>16929.199999999997</v>
      </c>
      <c r="I6" s="7">
        <v>18198.300000000003</v>
      </c>
      <c r="J6" s="7">
        <v>21782.799999999999</v>
      </c>
      <c r="K6" s="7">
        <v>21755.100000000006</v>
      </c>
      <c r="L6" s="7">
        <v>21817.599999999999</v>
      </c>
    </row>
    <row r="7" spans="2:12" x14ac:dyDescent="0.25">
      <c r="B7" s="6" t="s">
        <v>2</v>
      </c>
      <c r="C7" s="7">
        <v>34793.800000000003</v>
      </c>
      <c r="D7" s="7">
        <v>40967</v>
      </c>
      <c r="E7" s="7">
        <v>52485.8</v>
      </c>
      <c r="F7" s="7">
        <v>58673.899999999994</v>
      </c>
      <c r="G7" s="7">
        <v>55550.8</v>
      </c>
      <c r="H7" s="7">
        <v>52833.8</v>
      </c>
      <c r="I7" s="7">
        <v>56421.5</v>
      </c>
      <c r="J7" s="7">
        <v>58904.2</v>
      </c>
      <c r="K7" s="7">
        <v>57834.5</v>
      </c>
      <c r="L7" s="7">
        <v>57572.2</v>
      </c>
    </row>
    <row r="8" spans="2:12" x14ac:dyDescent="0.25">
      <c r="B8" s="6" t="s">
        <v>3</v>
      </c>
      <c r="C8" s="7">
        <v>3021.5</v>
      </c>
      <c r="D8" s="7">
        <v>2910.5</v>
      </c>
      <c r="E8" s="7">
        <v>3393</v>
      </c>
      <c r="F8" s="7">
        <v>3292.6</v>
      </c>
      <c r="G8" s="7">
        <v>4941.8999999999996</v>
      </c>
      <c r="H8" s="7">
        <v>5443.8</v>
      </c>
      <c r="I8" s="7">
        <v>5981.7000000000007</v>
      </c>
      <c r="J8" s="7">
        <v>6297.2999999999993</v>
      </c>
      <c r="K8" s="7">
        <v>5271.9</v>
      </c>
      <c r="L8" s="7">
        <v>5551.2</v>
      </c>
    </row>
    <row r="9" spans="2:12" x14ac:dyDescent="0.25">
      <c r="B9" s="6" t="s">
        <v>4</v>
      </c>
      <c r="C9" s="7">
        <v>836.40000000000009</v>
      </c>
      <c r="D9" s="7">
        <v>638.1</v>
      </c>
      <c r="E9" s="7">
        <v>671.3</v>
      </c>
      <c r="F9" s="7">
        <v>582.6</v>
      </c>
      <c r="G9" s="7">
        <v>881.59999999999991</v>
      </c>
      <c r="H9" s="7">
        <v>1451.5</v>
      </c>
      <c r="I9" s="7">
        <v>1290.3999999999999</v>
      </c>
      <c r="J9" s="7">
        <v>1001.4</v>
      </c>
      <c r="K9" s="7">
        <v>1046.9000000000001</v>
      </c>
      <c r="L9" s="7">
        <v>1192.2</v>
      </c>
    </row>
    <row r="10" spans="2:12" x14ac:dyDescent="0.25">
      <c r="B10" s="6" t="s">
        <v>5</v>
      </c>
      <c r="C10" s="7">
        <v>143.9</v>
      </c>
      <c r="D10" s="7">
        <v>112.9</v>
      </c>
      <c r="E10" s="7">
        <v>26.4</v>
      </c>
      <c r="F10" s="7">
        <v>34</v>
      </c>
      <c r="G10" s="7">
        <v>22.199999999999996</v>
      </c>
      <c r="H10" s="7">
        <v>15.4</v>
      </c>
      <c r="I10" s="7">
        <v>32.4</v>
      </c>
      <c r="J10" s="7">
        <v>44.6</v>
      </c>
      <c r="K10" s="7">
        <v>14.8</v>
      </c>
      <c r="L10" s="7">
        <v>8.6999999999999993</v>
      </c>
    </row>
    <row r="11" spans="2:12" x14ac:dyDescent="0.25">
      <c r="B11" s="6" t="s">
        <v>6</v>
      </c>
      <c r="C11" s="7">
        <v>8006.4</v>
      </c>
      <c r="D11" s="7">
        <v>11063.6</v>
      </c>
      <c r="E11" s="7">
        <v>11742.6</v>
      </c>
      <c r="F11" s="7">
        <v>16447</v>
      </c>
      <c r="G11" s="7">
        <v>18260.599999999999</v>
      </c>
      <c r="H11" s="7">
        <v>18488.199999999997</v>
      </c>
      <c r="I11" s="7">
        <v>20223.400000000001</v>
      </c>
      <c r="J11" s="7">
        <v>21050.6</v>
      </c>
      <c r="K11" s="7">
        <v>24215.100000000002</v>
      </c>
      <c r="L11" s="7">
        <v>22656.799999999996</v>
      </c>
    </row>
    <row r="12" spans="2:12" x14ac:dyDescent="0.25">
      <c r="B12" s="6" t="s">
        <v>7</v>
      </c>
      <c r="C12" s="7">
        <v>3588.1000000000004</v>
      </c>
      <c r="D12" s="7">
        <v>4683.6000000000004</v>
      </c>
      <c r="E12" s="7">
        <v>4583.5</v>
      </c>
      <c r="F12" s="7">
        <v>5536.0000000000009</v>
      </c>
      <c r="G12" s="7">
        <v>4423.5999999999995</v>
      </c>
      <c r="H12" s="7">
        <v>3590.2999999999997</v>
      </c>
      <c r="I12" s="7">
        <v>3374.3</v>
      </c>
      <c r="J12" s="7">
        <v>3347.2</v>
      </c>
      <c r="K12" s="7">
        <v>3427.7999999999997</v>
      </c>
      <c r="L12" s="7">
        <v>3481</v>
      </c>
    </row>
    <row r="13" spans="2:12" x14ac:dyDescent="0.25">
      <c r="B13" s="8" t="s">
        <v>8</v>
      </c>
      <c r="C13" s="9">
        <v>59479.700000000004</v>
      </c>
      <c r="D13" s="9">
        <v>71917.500000000015</v>
      </c>
      <c r="E13" s="9">
        <v>86009.200000000012</v>
      </c>
      <c r="F13" s="9">
        <v>99447.1</v>
      </c>
      <c r="G13" s="9">
        <v>103353.29999999999</v>
      </c>
      <c r="H13" s="9">
        <v>98752.2</v>
      </c>
      <c r="I13" s="9">
        <v>105521.99999999999</v>
      </c>
      <c r="J13" s="9">
        <v>112428.09999999999</v>
      </c>
      <c r="K13" s="9">
        <v>113566.1</v>
      </c>
      <c r="L13" s="9">
        <v>112279.69999999998</v>
      </c>
    </row>
    <row r="15" spans="2:12" x14ac:dyDescent="0.25">
      <c r="B15" s="1" t="s">
        <v>20</v>
      </c>
      <c r="C15" s="3"/>
      <c r="D15" s="3"/>
      <c r="E15" s="3"/>
    </row>
    <row r="16" spans="2:12" x14ac:dyDescent="0.25">
      <c r="B16" s="2" t="s">
        <v>0</v>
      </c>
    </row>
    <row r="17" spans="2:14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>
        <v>2023</v>
      </c>
      <c r="M17" s="5">
        <v>2024</v>
      </c>
      <c r="N17" s="5" t="s">
        <v>23</v>
      </c>
    </row>
    <row r="18" spans="2:14" x14ac:dyDescent="0.25">
      <c r="B18" s="6" t="s">
        <v>9</v>
      </c>
      <c r="C18" s="7">
        <v>12082</v>
      </c>
      <c r="D18" s="7">
        <v>12264</v>
      </c>
      <c r="E18" s="7">
        <v>13477</v>
      </c>
      <c r="F18" s="7">
        <v>13932</v>
      </c>
      <c r="G18" s="7">
        <v>15832</v>
      </c>
      <c r="H18" s="7">
        <v>15761</v>
      </c>
      <c r="I18" s="7">
        <v>12374</v>
      </c>
      <c r="J18" s="7">
        <v>14653</v>
      </c>
      <c r="K18" s="7">
        <v>19075</v>
      </c>
      <c r="L18" s="7">
        <v>21247</v>
      </c>
      <c r="M18" s="7">
        <v>21976</v>
      </c>
      <c r="N18" s="7">
        <v>11311</v>
      </c>
    </row>
    <row r="19" spans="2:14" x14ac:dyDescent="0.25">
      <c r="B19" s="6" t="s">
        <v>10</v>
      </c>
      <c r="C19" s="7">
        <v>1678.7</v>
      </c>
      <c r="D19" s="7">
        <v>2309.6</v>
      </c>
      <c r="E19" s="7">
        <v>2388.1</v>
      </c>
      <c r="F19" s="7">
        <v>2282.1999999999998</v>
      </c>
      <c r="G19" s="7">
        <v>3019.8</v>
      </c>
      <c r="H19" s="7">
        <v>3282.4</v>
      </c>
      <c r="I19" s="7">
        <v>2269.1999999999998</v>
      </c>
      <c r="J19" s="7">
        <v>2505</v>
      </c>
      <c r="K19" s="7">
        <v>3211</v>
      </c>
      <c r="L19" s="7">
        <v>4862</v>
      </c>
      <c r="M19" s="7">
        <v>4362</v>
      </c>
      <c r="N19" s="7">
        <v>2535</v>
      </c>
    </row>
    <row r="20" spans="2:14" x14ac:dyDescent="0.25">
      <c r="B20" s="6" t="s">
        <v>1</v>
      </c>
      <c r="C20" s="7">
        <v>25922.899999999998</v>
      </c>
      <c r="D20" s="7">
        <v>26598.399999999998</v>
      </c>
      <c r="E20" s="7">
        <v>25188.299999999996</v>
      </c>
      <c r="F20" s="7">
        <v>30271.8</v>
      </c>
      <c r="G20" s="7">
        <v>33085.4</v>
      </c>
      <c r="H20" s="7">
        <v>34496.699999999997</v>
      </c>
      <c r="I20" s="7">
        <v>22656.2</v>
      </c>
      <c r="J20" s="7">
        <v>25862</v>
      </c>
      <c r="K20" s="7">
        <v>36065</v>
      </c>
      <c r="L20" s="7">
        <v>39720</v>
      </c>
      <c r="M20" s="7">
        <v>44176</v>
      </c>
      <c r="N20" s="7">
        <v>22886</v>
      </c>
    </row>
    <row r="21" spans="2:14" x14ac:dyDescent="0.25">
      <c r="B21" s="6" t="s">
        <v>2</v>
      </c>
      <c r="C21" s="7">
        <v>62033.8</v>
      </c>
      <c r="D21" s="7">
        <v>61149.7</v>
      </c>
      <c r="E21" s="7">
        <v>64226.399999999994</v>
      </c>
      <c r="F21" s="7">
        <v>72126.5</v>
      </c>
      <c r="G21" s="7">
        <v>73022.3</v>
      </c>
      <c r="H21" s="7">
        <v>78747.400000000009</v>
      </c>
      <c r="I21" s="7">
        <v>36449.699999999997</v>
      </c>
      <c r="J21" s="7">
        <v>34576</v>
      </c>
      <c r="K21" s="7">
        <v>93857</v>
      </c>
      <c r="L21" s="7">
        <v>107562</v>
      </c>
      <c r="M21" s="7">
        <v>112536</v>
      </c>
      <c r="N21" s="7">
        <v>54960</v>
      </c>
    </row>
    <row r="22" spans="2:14" x14ac:dyDescent="0.25">
      <c r="B22" s="6" t="s">
        <v>11</v>
      </c>
      <c r="C22" s="7">
        <v>4613.6000000000004</v>
      </c>
      <c r="D22" s="7">
        <v>5358</v>
      </c>
      <c r="E22" s="7">
        <v>5239.8999999999996</v>
      </c>
      <c r="F22" s="7">
        <v>7084</v>
      </c>
      <c r="G22" s="7">
        <v>4349.7</v>
      </c>
      <c r="H22" s="7">
        <v>3837.7</v>
      </c>
      <c r="I22" s="7">
        <v>2664.5</v>
      </c>
      <c r="J22" s="7">
        <v>2859</v>
      </c>
      <c r="K22" s="7">
        <v>3095</v>
      </c>
      <c r="L22" s="7">
        <v>3096</v>
      </c>
      <c r="M22" s="7">
        <v>4551</v>
      </c>
      <c r="N22" s="7">
        <v>2555</v>
      </c>
    </row>
    <row r="23" spans="2:14" x14ac:dyDescent="0.25">
      <c r="B23" s="6" t="s">
        <v>12</v>
      </c>
      <c r="C23" s="7">
        <v>981.3</v>
      </c>
      <c r="D23" s="7">
        <v>1118.8</v>
      </c>
      <c r="E23" s="7">
        <v>880.6</v>
      </c>
      <c r="F23" s="7">
        <v>1108.5</v>
      </c>
      <c r="G23" s="7">
        <v>1166.5999999999999</v>
      </c>
      <c r="H23" s="7">
        <v>1475.7</v>
      </c>
      <c r="I23" s="7">
        <v>1680.3</v>
      </c>
      <c r="J23" s="7">
        <v>1511</v>
      </c>
      <c r="K23" s="7">
        <v>1337</v>
      </c>
      <c r="L23" s="7">
        <v>1353</v>
      </c>
      <c r="M23" s="7">
        <v>1305</v>
      </c>
      <c r="N23" s="7">
        <v>911</v>
      </c>
    </row>
    <row r="24" spans="2:14" x14ac:dyDescent="0.25">
      <c r="B24" s="6" t="s">
        <v>13</v>
      </c>
      <c r="C24" s="7">
        <v>718.9</v>
      </c>
      <c r="D24" s="7">
        <v>644.79999999999995</v>
      </c>
      <c r="E24" s="7">
        <v>624</v>
      </c>
      <c r="F24" s="7">
        <v>587.1</v>
      </c>
      <c r="G24" s="7">
        <v>637.79999999999995</v>
      </c>
      <c r="H24" s="7">
        <v>897.1</v>
      </c>
      <c r="I24" s="7">
        <v>704.2</v>
      </c>
      <c r="J24" s="7">
        <v>596</v>
      </c>
      <c r="K24" s="7">
        <v>633</v>
      </c>
      <c r="L24" s="7">
        <v>874</v>
      </c>
      <c r="M24" s="7">
        <v>1425</v>
      </c>
      <c r="N24" s="7">
        <v>408</v>
      </c>
    </row>
    <row r="25" spans="2:14" x14ac:dyDescent="0.25">
      <c r="B25" s="6" t="s">
        <v>14</v>
      </c>
      <c r="C25" s="7">
        <v>12.7</v>
      </c>
      <c r="D25" s="7">
        <v>32.4</v>
      </c>
      <c r="E25" s="7">
        <v>95.2</v>
      </c>
      <c r="F25" s="7">
        <v>58.3</v>
      </c>
      <c r="G25" s="7">
        <v>47.7</v>
      </c>
      <c r="H25" s="7">
        <v>116.7</v>
      </c>
      <c r="I25" s="7">
        <v>99.7</v>
      </c>
      <c r="J25" s="7">
        <v>13</v>
      </c>
      <c r="K25" s="7">
        <v>27</v>
      </c>
      <c r="L25" s="7">
        <v>89</v>
      </c>
      <c r="M25" s="7">
        <v>92</v>
      </c>
      <c r="N25" s="7">
        <v>67</v>
      </c>
    </row>
    <row r="26" spans="2:14" x14ac:dyDescent="0.25">
      <c r="B26" s="6" t="s">
        <v>15</v>
      </c>
      <c r="C26" s="7">
        <v>13331.7</v>
      </c>
      <c r="D26" s="7">
        <v>14032.3</v>
      </c>
      <c r="E26" s="7">
        <v>14130</v>
      </c>
      <c r="F26" s="7">
        <v>14460.2</v>
      </c>
      <c r="G26" s="7">
        <v>15631.3</v>
      </c>
      <c r="H26" s="7">
        <v>15258.9</v>
      </c>
      <c r="I26" s="7">
        <v>17346.599999999999</v>
      </c>
      <c r="J26" s="7">
        <v>17637</v>
      </c>
      <c r="K26" s="7">
        <v>21072</v>
      </c>
      <c r="L26" s="7">
        <v>24408</v>
      </c>
      <c r="M26" s="7">
        <v>26151</v>
      </c>
      <c r="N26" s="7">
        <v>13221</v>
      </c>
    </row>
    <row r="27" spans="2:14" x14ac:dyDescent="0.25">
      <c r="B27" s="6" t="s">
        <v>6</v>
      </c>
      <c r="C27" s="7">
        <v>10363.1</v>
      </c>
      <c r="D27" s="7">
        <v>13543</v>
      </c>
      <c r="E27" s="7">
        <v>16577.7</v>
      </c>
      <c r="F27" s="7">
        <v>17323.5</v>
      </c>
      <c r="G27" s="7">
        <v>20808.099999999999</v>
      </c>
      <c r="H27" s="7">
        <v>25145</v>
      </c>
      <c r="I27" s="7">
        <v>28794</v>
      </c>
      <c r="J27" s="7">
        <v>32542</v>
      </c>
      <c r="K27" s="7">
        <v>41433</v>
      </c>
      <c r="L27" s="7">
        <v>50350</v>
      </c>
      <c r="M27" s="7">
        <v>55287</v>
      </c>
      <c r="N27" s="7">
        <v>27174</v>
      </c>
    </row>
    <row r="28" spans="2:14" x14ac:dyDescent="0.25">
      <c r="B28" s="6" t="s">
        <v>16</v>
      </c>
      <c r="C28" s="7">
        <v>1025.4000000000001</v>
      </c>
      <c r="D28" s="7">
        <v>689.3</v>
      </c>
      <c r="E28" s="7">
        <v>679.7</v>
      </c>
      <c r="F28" s="7">
        <v>960.5</v>
      </c>
      <c r="G28" s="7">
        <v>1299</v>
      </c>
      <c r="H28" s="7">
        <v>1105.5</v>
      </c>
      <c r="I28" s="7">
        <v>673.1</v>
      </c>
      <c r="J28" s="7">
        <v>820</v>
      </c>
      <c r="K28" s="7">
        <v>1320</v>
      </c>
      <c r="L28" s="7">
        <v>1346</v>
      </c>
      <c r="M28" s="7">
        <v>2283</v>
      </c>
      <c r="N28" s="7">
        <v>836</v>
      </c>
    </row>
    <row r="29" spans="2:14" x14ac:dyDescent="0.25">
      <c r="B29" s="6" t="s">
        <v>17</v>
      </c>
      <c r="C29" s="7">
        <v>3628.3</v>
      </c>
      <c r="D29" s="7">
        <v>5588.5</v>
      </c>
      <c r="E29" s="7">
        <v>6849.6</v>
      </c>
      <c r="F29" s="7">
        <v>7146.3</v>
      </c>
      <c r="G29" s="7">
        <v>6018.1</v>
      </c>
      <c r="H29" s="7">
        <v>6017.9</v>
      </c>
      <c r="I29" s="7">
        <v>5591.9</v>
      </c>
      <c r="J29" s="7">
        <v>5100</v>
      </c>
      <c r="K29" s="7">
        <v>4228</v>
      </c>
      <c r="L29" s="7">
        <v>4853</v>
      </c>
      <c r="M29" s="7">
        <v>5731</v>
      </c>
      <c r="N29" s="7">
        <v>3243</v>
      </c>
    </row>
    <row r="30" spans="2:14" x14ac:dyDescent="0.25">
      <c r="B30" s="8" t="s">
        <v>8</v>
      </c>
      <c r="C30" s="9">
        <f>SUM(C18:C29)</f>
        <v>136392.39999999997</v>
      </c>
      <c r="D30" s="9">
        <f t="shared" ref="D30:L30" si="0">SUM(D18:D29)</f>
        <v>143328.79999999999</v>
      </c>
      <c r="E30" s="9">
        <f t="shared" si="0"/>
        <v>150356.5</v>
      </c>
      <c r="F30" s="9">
        <f t="shared" si="0"/>
        <v>167340.9</v>
      </c>
      <c r="G30" s="9">
        <f t="shared" si="0"/>
        <v>174917.80000000002</v>
      </c>
      <c r="H30" s="9">
        <f t="shared" si="0"/>
        <v>186142.00000000003</v>
      </c>
      <c r="I30" s="9">
        <f t="shared" si="0"/>
        <v>131303.4</v>
      </c>
      <c r="J30" s="9">
        <f t="shared" si="0"/>
        <v>138674</v>
      </c>
      <c r="K30" s="9">
        <f t="shared" si="0"/>
        <v>225353</v>
      </c>
      <c r="L30" s="9">
        <f t="shared" si="0"/>
        <v>259760</v>
      </c>
      <c r="M30" s="9">
        <f t="shared" ref="M30:N30" si="1">SUM(M18:M29)</f>
        <v>279875</v>
      </c>
      <c r="N30" s="9">
        <f t="shared" si="1"/>
        <v>140107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24C3-28EE-4E61-A317-E00F140412C8}">
  <dimension ref="B1:N30"/>
  <sheetViews>
    <sheetView workbookViewId="0"/>
  </sheetViews>
  <sheetFormatPr baseColWidth="10" defaultRowHeight="15" x14ac:dyDescent="0.25"/>
  <cols>
    <col min="2" max="2" width="73.5703125" bestFit="1" customWidth="1"/>
    <col min="7" max="10" width="13" bestFit="1" customWidth="1"/>
    <col min="11" max="13" width="12" bestFit="1" customWidth="1"/>
  </cols>
  <sheetData>
    <row r="1" spans="2:12" ht="21" x14ac:dyDescent="0.35">
      <c r="B1" s="11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2:12" x14ac:dyDescent="0.25">
      <c r="B3" s="1" t="s">
        <v>19</v>
      </c>
    </row>
    <row r="4" spans="2:12" x14ac:dyDescent="0.25">
      <c r="B4" s="2" t="s">
        <v>18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1</v>
      </c>
      <c r="C6" s="7">
        <v>12181.4</v>
      </c>
      <c r="D6" s="7">
        <v>14043.8</v>
      </c>
      <c r="E6" s="7">
        <v>15391.499999999996</v>
      </c>
      <c r="F6" s="7">
        <v>18059.599999999999</v>
      </c>
      <c r="G6" s="7">
        <v>20542</v>
      </c>
      <c r="H6" s="7">
        <v>18783.3</v>
      </c>
      <c r="I6" s="7">
        <v>22420.699999999997</v>
      </c>
      <c r="J6" s="7">
        <v>26970.399999999998</v>
      </c>
      <c r="K6" s="7">
        <v>29169.9</v>
      </c>
      <c r="L6" s="7">
        <v>27478.9</v>
      </c>
    </row>
    <row r="7" spans="2:12" x14ac:dyDescent="0.25">
      <c r="B7" s="6" t="s">
        <v>2</v>
      </c>
      <c r="C7" s="7">
        <v>5078.2999999999993</v>
      </c>
      <c r="D7" s="7">
        <v>5447.4</v>
      </c>
      <c r="E7" s="7">
        <v>6065.8</v>
      </c>
      <c r="F7" s="7">
        <v>7167</v>
      </c>
      <c r="G7" s="7">
        <v>8462.9</v>
      </c>
      <c r="H7" s="7">
        <v>8822.9000000000015</v>
      </c>
      <c r="I7" s="7">
        <v>10193</v>
      </c>
      <c r="J7" s="7">
        <v>10729.199999999999</v>
      </c>
      <c r="K7" s="7">
        <v>10816.6</v>
      </c>
      <c r="L7" s="7">
        <v>11076.9</v>
      </c>
    </row>
    <row r="8" spans="2:12" x14ac:dyDescent="0.25">
      <c r="B8" s="6" t="s">
        <v>3</v>
      </c>
      <c r="C8" s="7">
        <v>427.5</v>
      </c>
      <c r="D8" s="7">
        <v>391</v>
      </c>
      <c r="E8" s="7">
        <v>560.4</v>
      </c>
      <c r="F8" s="7">
        <v>879.4</v>
      </c>
      <c r="G8" s="7">
        <v>713</v>
      </c>
      <c r="H8" s="7">
        <v>684.59999999999991</v>
      </c>
      <c r="I8" s="7">
        <v>633.79999999999995</v>
      </c>
      <c r="J8" s="7">
        <v>745.6</v>
      </c>
      <c r="K8" s="7">
        <v>896.5</v>
      </c>
      <c r="L8" s="7">
        <v>1022.5</v>
      </c>
    </row>
    <row r="9" spans="2:12" x14ac:dyDescent="0.25">
      <c r="B9" s="6" t="s">
        <v>4</v>
      </c>
      <c r="C9" s="7">
        <v>723.4</v>
      </c>
      <c r="D9" s="7">
        <v>709.80000000000007</v>
      </c>
      <c r="E9" s="7">
        <v>819.59999999999991</v>
      </c>
      <c r="F9" s="7">
        <v>926.5</v>
      </c>
      <c r="G9" s="7">
        <v>1035.3</v>
      </c>
      <c r="H9" s="7">
        <v>1473.5</v>
      </c>
      <c r="I9" s="7">
        <v>1570</v>
      </c>
      <c r="J9" s="7">
        <v>1496.6</v>
      </c>
      <c r="K9" s="7">
        <v>1788.1000000000001</v>
      </c>
      <c r="L9" s="7">
        <v>1831.1</v>
      </c>
    </row>
    <row r="10" spans="2:12" x14ac:dyDescent="0.25">
      <c r="B10" s="6" t="s">
        <v>5</v>
      </c>
      <c r="C10" s="7">
        <v>325.10000000000002</v>
      </c>
      <c r="D10" s="7">
        <v>402.8</v>
      </c>
      <c r="E10" s="7">
        <v>432</v>
      </c>
      <c r="F10" s="7">
        <v>293.39999999999998</v>
      </c>
      <c r="G10" s="7">
        <v>330.2</v>
      </c>
      <c r="H10" s="7">
        <v>388.90000000000003</v>
      </c>
      <c r="I10" s="7">
        <v>255.9</v>
      </c>
      <c r="J10" s="7">
        <v>337.20000000000005</v>
      </c>
      <c r="K10" s="7">
        <v>493.4</v>
      </c>
      <c r="L10" s="7">
        <v>691.4</v>
      </c>
    </row>
    <row r="11" spans="2:12" x14ac:dyDescent="0.25">
      <c r="B11" s="6" t="s">
        <v>6</v>
      </c>
      <c r="C11" s="7">
        <v>6097.3</v>
      </c>
      <c r="D11" s="7">
        <v>6580.4</v>
      </c>
      <c r="E11" s="7">
        <v>7983.9999999999991</v>
      </c>
      <c r="F11" s="7">
        <v>9625.5</v>
      </c>
      <c r="G11" s="7">
        <v>12519.600000000002</v>
      </c>
      <c r="H11" s="7">
        <v>12349.6</v>
      </c>
      <c r="I11" s="7">
        <v>13111.4</v>
      </c>
      <c r="J11" s="7">
        <v>13951.600000000002</v>
      </c>
      <c r="K11" s="7">
        <v>13326.4</v>
      </c>
      <c r="L11" s="7">
        <v>15769.2</v>
      </c>
    </row>
    <row r="12" spans="2:12" x14ac:dyDescent="0.25">
      <c r="B12" s="6" t="s">
        <v>7</v>
      </c>
      <c r="C12" s="7">
        <v>5726.5</v>
      </c>
      <c r="D12" s="7">
        <v>6577.9</v>
      </c>
      <c r="E12" s="7">
        <v>7985.6</v>
      </c>
      <c r="F12" s="7">
        <v>7316.4000000000005</v>
      </c>
      <c r="G12" s="7">
        <v>8275.5</v>
      </c>
      <c r="H12" s="7">
        <v>12799.800000000001</v>
      </c>
      <c r="I12" s="7">
        <v>14499.8</v>
      </c>
      <c r="J12" s="7">
        <v>15118.8</v>
      </c>
      <c r="K12" s="7">
        <v>11795.6</v>
      </c>
      <c r="L12" s="7">
        <v>9724.6</v>
      </c>
    </row>
    <row r="13" spans="2:12" x14ac:dyDescent="0.25">
      <c r="B13" s="8" t="s">
        <v>8</v>
      </c>
      <c r="C13" s="9">
        <v>30559.499999999996</v>
      </c>
      <c r="D13" s="9">
        <v>34153.1</v>
      </c>
      <c r="E13" s="9">
        <v>39238.899999999994</v>
      </c>
      <c r="F13" s="9">
        <v>44267.8</v>
      </c>
      <c r="G13" s="9">
        <v>51878.5</v>
      </c>
      <c r="H13" s="9">
        <v>55302.600000000006</v>
      </c>
      <c r="I13" s="9">
        <v>62684.600000000006</v>
      </c>
      <c r="J13" s="9">
        <v>69349.399999999994</v>
      </c>
      <c r="K13" s="9">
        <v>68286.5</v>
      </c>
      <c r="L13" s="9">
        <v>67594.600000000006</v>
      </c>
    </row>
    <row r="15" spans="2:12" x14ac:dyDescent="0.25">
      <c r="B15" s="1" t="s">
        <v>20</v>
      </c>
      <c r="C15" s="3"/>
      <c r="D15" s="3"/>
      <c r="E15" s="3"/>
    </row>
    <row r="16" spans="2:12" x14ac:dyDescent="0.25">
      <c r="B16" s="2" t="s">
        <v>18</v>
      </c>
    </row>
    <row r="17" spans="2:14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>
        <v>2023</v>
      </c>
      <c r="M17" s="5">
        <v>2024</v>
      </c>
      <c r="N17" s="5" t="s">
        <v>23</v>
      </c>
    </row>
    <row r="18" spans="2:14" x14ac:dyDescent="0.25">
      <c r="B18" s="6" t="s">
        <v>9</v>
      </c>
      <c r="C18" s="7">
        <v>52</v>
      </c>
      <c r="D18" s="7">
        <v>48</v>
      </c>
      <c r="E18" s="7">
        <v>49</v>
      </c>
      <c r="F18" s="7">
        <v>41</v>
      </c>
      <c r="G18" s="7">
        <v>29</v>
      </c>
      <c r="H18" s="7">
        <v>27</v>
      </c>
      <c r="I18" s="7">
        <v>17</v>
      </c>
      <c r="J18" s="7">
        <v>28</v>
      </c>
      <c r="K18" s="7">
        <v>23</v>
      </c>
      <c r="L18" s="7">
        <v>23</v>
      </c>
      <c r="M18" s="7">
        <v>24</v>
      </c>
      <c r="N18" s="7">
        <v>14</v>
      </c>
    </row>
    <row r="19" spans="2:14" x14ac:dyDescent="0.25">
      <c r="B19" s="6" t="s">
        <v>10</v>
      </c>
      <c r="C19" s="7">
        <v>931</v>
      </c>
      <c r="D19" s="7">
        <v>830</v>
      </c>
      <c r="E19" s="7">
        <v>1276</v>
      </c>
      <c r="F19" s="7">
        <v>871</v>
      </c>
      <c r="G19" s="7">
        <v>994</v>
      </c>
      <c r="H19" s="7">
        <v>793</v>
      </c>
      <c r="I19" s="7">
        <v>536</v>
      </c>
      <c r="J19" s="7">
        <v>1333</v>
      </c>
      <c r="K19" s="7">
        <v>1112</v>
      </c>
      <c r="L19" s="7">
        <v>1886</v>
      </c>
      <c r="M19" s="7">
        <v>1583</v>
      </c>
      <c r="N19" s="7">
        <v>886</v>
      </c>
    </row>
    <row r="20" spans="2:14" x14ac:dyDescent="0.25">
      <c r="B20" s="6" t="s">
        <v>1</v>
      </c>
      <c r="C20" s="7">
        <v>30566.6</v>
      </c>
      <c r="D20" s="7">
        <v>29513.899999999998</v>
      </c>
      <c r="E20" s="7">
        <v>31149</v>
      </c>
      <c r="F20" s="7">
        <v>39186.6</v>
      </c>
      <c r="G20" s="7">
        <v>41713.699999999997</v>
      </c>
      <c r="H20" s="7">
        <v>36795.599999999999</v>
      </c>
      <c r="I20" s="7">
        <v>27252</v>
      </c>
      <c r="J20" s="7">
        <v>33209</v>
      </c>
      <c r="K20" s="7">
        <v>53692</v>
      </c>
      <c r="L20" s="7">
        <v>54712</v>
      </c>
      <c r="M20" s="7">
        <v>58193</v>
      </c>
      <c r="N20" s="7">
        <v>29583</v>
      </c>
    </row>
    <row r="21" spans="2:14" x14ac:dyDescent="0.25">
      <c r="B21" s="6" t="s">
        <v>2</v>
      </c>
      <c r="C21" s="7">
        <v>12225.9</v>
      </c>
      <c r="D21" s="7">
        <v>13696</v>
      </c>
      <c r="E21" s="7">
        <v>14302.2</v>
      </c>
      <c r="F21" s="7">
        <v>17341.3</v>
      </c>
      <c r="G21" s="7">
        <v>18566.8</v>
      </c>
      <c r="H21" s="7">
        <v>20934.5</v>
      </c>
      <c r="I21" s="7">
        <v>10537.4</v>
      </c>
      <c r="J21" s="7">
        <v>10845</v>
      </c>
      <c r="K21" s="7">
        <v>19351</v>
      </c>
      <c r="L21" s="7">
        <v>26858</v>
      </c>
      <c r="M21" s="7">
        <v>29423</v>
      </c>
      <c r="N21" s="7">
        <v>15532</v>
      </c>
    </row>
    <row r="22" spans="2:14" x14ac:dyDescent="0.25">
      <c r="B22" s="6" t="s">
        <v>11</v>
      </c>
      <c r="C22" s="7">
        <v>5128.3</v>
      </c>
      <c r="D22" s="7">
        <v>5900.9</v>
      </c>
      <c r="E22" s="7">
        <v>6089.4</v>
      </c>
      <c r="F22" s="7">
        <v>8161.9</v>
      </c>
      <c r="G22" s="7">
        <v>4830.8</v>
      </c>
      <c r="H22" s="7">
        <v>3949</v>
      </c>
      <c r="I22" s="7">
        <v>2741.2</v>
      </c>
      <c r="J22" s="7">
        <v>2607</v>
      </c>
      <c r="K22" s="7">
        <v>3048</v>
      </c>
      <c r="L22" s="7">
        <v>2653</v>
      </c>
      <c r="M22" s="7">
        <v>3888</v>
      </c>
      <c r="N22" s="7">
        <v>2748</v>
      </c>
    </row>
    <row r="23" spans="2:14" x14ac:dyDescent="0.25">
      <c r="B23" s="6" t="s">
        <v>12</v>
      </c>
      <c r="C23" s="7">
        <v>644.29999999999995</v>
      </c>
      <c r="D23" s="7">
        <v>647.4</v>
      </c>
      <c r="E23" s="7">
        <v>381.2</v>
      </c>
      <c r="F23" s="7">
        <v>546.1</v>
      </c>
      <c r="G23" s="7">
        <v>472.7</v>
      </c>
      <c r="H23" s="7">
        <v>1658.7</v>
      </c>
      <c r="I23" s="7">
        <v>1877.1</v>
      </c>
      <c r="J23" s="7">
        <v>1840</v>
      </c>
      <c r="K23" s="7">
        <v>1623</v>
      </c>
      <c r="L23" s="7">
        <v>1909</v>
      </c>
      <c r="M23" s="7">
        <v>1993</v>
      </c>
      <c r="N23" s="7">
        <v>1306</v>
      </c>
    </row>
    <row r="24" spans="2:14" x14ac:dyDescent="0.25">
      <c r="B24" s="6" t="s">
        <v>13</v>
      </c>
      <c r="C24" s="7">
        <v>1112.0999999999999</v>
      </c>
      <c r="D24" s="7">
        <v>1418.2</v>
      </c>
      <c r="E24" s="7">
        <v>776.1</v>
      </c>
      <c r="F24" s="7">
        <v>880.6</v>
      </c>
      <c r="G24" s="7">
        <v>964.2</v>
      </c>
      <c r="H24" s="7">
        <v>1263.3</v>
      </c>
      <c r="I24" s="7">
        <v>960.7</v>
      </c>
      <c r="J24" s="7">
        <v>1200</v>
      </c>
      <c r="K24" s="7">
        <v>1039</v>
      </c>
      <c r="L24" s="7">
        <v>1111</v>
      </c>
      <c r="M24" s="7">
        <v>826</v>
      </c>
      <c r="N24" s="7">
        <v>728</v>
      </c>
    </row>
    <row r="25" spans="2:14" x14ac:dyDescent="0.25">
      <c r="B25" s="6" t="s">
        <v>14</v>
      </c>
      <c r="C25" s="7">
        <v>937.4</v>
      </c>
      <c r="D25" s="7">
        <v>933.6</v>
      </c>
      <c r="E25" s="7">
        <v>1023.1</v>
      </c>
      <c r="F25" s="7">
        <v>1276.9000000000001</v>
      </c>
      <c r="G25" s="7">
        <v>1566.7</v>
      </c>
      <c r="H25" s="7">
        <v>1421.6</v>
      </c>
      <c r="I25" s="7">
        <v>1447.5</v>
      </c>
      <c r="J25" s="7">
        <v>1349</v>
      </c>
      <c r="K25" s="7">
        <v>1798</v>
      </c>
      <c r="L25" s="7">
        <v>1530</v>
      </c>
      <c r="M25" s="7">
        <v>2160</v>
      </c>
      <c r="N25" s="7">
        <v>1304</v>
      </c>
    </row>
    <row r="26" spans="2:14" x14ac:dyDescent="0.25">
      <c r="B26" s="6" t="s">
        <v>15</v>
      </c>
      <c r="C26" s="7">
        <v>1763.1</v>
      </c>
      <c r="D26" s="7">
        <v>1851.1</v>
      </c>
      <c r="E26" s="7">
        <v>2094.3000000000002</v>
      </c>
      <c r="F26" s="7">
        <v>2245.5</v>
      </c>
      <c r="G26" s="7">
        <v>2635.3</v>
      </c>
      <c r="H26" s="7">
        <v>3416.2</v>
      </c>
      <c r="I26" s="7">
        <v>4124.3999999999996</v>
      </c>
      <c r="J26" s="7">
        <v>5712</v>
      </c>
      <c r="K26" s="7">
        <v>5745</v>
      </c>
      <c r="L26" s="7">
        <v>8293</v>
      </c>
      <c r="M26" s="7">
        <v>8954</v>
      </c>
      <c r="N26" s="7">
        <v>4510</v>
      </c>
    </row>
    <row r="27" spans="2:14" x14ac:dyDescent="0.25">
      <c r="B27" s="6" t="s">
        <v>6</v>
      </c>
      <c r="C27" s="7">
        <v>12788.6</v>
      </c>
      <c r="D27" s="7">
        <v>13056.3</v>
      </c>
      <c r="E27" s="7">
        <v>13667.3</v>
      </c>
      <c r="F27" s="7">
        <v>13457.9</v>
      </c>
      <c r="G27" s="7">
        <v>14821.6</v>
      </c>
      <c r="H27" s="7">
        <v>12515.8</v>
      </c>
      <c r="I27" s="7">
        <v>8820.2000000000007</v>
      </c>
      <c r="J27" s="7">
        <v>10043</v>
      </c>
      <c r="K27" s="7">
        <v>12940</v>
      </c>
      <c r="L27" s="7">
        <v>15859</v>
      </c>
      <c r="M27" s="7">
        <v>18108</v>
      </c>
      <c r="N27" s="7">
        <v>9405</v>
      </c>
    </row>
    <row r="28" spans="2:14" x14ac:dyDescent="0.25">
      <c r="B28" s="6" t="s">
        <v>16</v>
      </c>
      <c r="C28" s="7">
        <v>209.9</v>
      </c>
      <c r="D28" s="7">
        <v>323.60000000000002</v>
      </c>
      <c r="E28" s="7">
        <v>248.2</v>
      </c>
      <c r="F28" s="7">
        <v>230.5</v>
      </c>
      <c r="G28" s="7">
        <v>330.8</v>
      </c>
      <c r="H28" s="7">
        <v>306.10000000000002</v>
      </c>
      <c r="I28" s="7">
        <v>299.2</v>
      </c>
      <c r="J28" s="7">
        <v>403</v>
      </c>
      <c r="K28" s="7">
        <v>740</v>
      </c>
      <c r="L28" s="7">
        <v>758</v>
      </c>
      <c r="M28" s="7">
        <v>954</v>
      </c>
      <c r="N28" s="7">
        <v>610</v>
      </c>
    </row>
    <row r="29" spans="2:14" x14ac:dyDescent="0.25">
      <c r="B29" s="6" t="s">
        <v>17</v>
      </c>
      <c r="C29" s="7">
        <v>8193</v>
      </c>
      <c r="D29" s="7">
        <v>9081.6</v>
      </c>
      <c r="E29" s="7">
        <v>11796.3</v>
      </c>
      <c r="F29" s="7">
        <v>10712.3</v>
      </c>
      <c r="G29" s="7">
        <v>11769.7</v>
      </c>
      <c r="H29" s="7">
        <v>9559.7999999999993</v>
      </c>
      <c r="I29" s="7">
        <v>9085.2999999999993</v>
      </c>
      <c r="J29" s="7">
        <v>8560</v>
      </c>
      <c r="K29" s="7">
        <v>8531</v>
      </c>
      <c r="L29" s="7">
        <v>13371</v>
      </c>
      <c r="M29" s="7">
        <v>15605</v>
      </c>
      <c r="N29" s="7">
        <v>6527</v>
      </c>
    </row>
    <row r="30" spans="2:14" x14ac:dyDescent="0.25">
      <c r="B30" s="8" t="s">
        <v>8</v>
      </c>
      <c r="C30" s="9">
        <f>SUM(C18:C29)</f>
        <v>74552.2</v>
      </c>
      <c r="D30" s="9">
        <f t="shared" ref="D30:N30" si="0">SUM(D18:D29)</f>
        <v>77300.600000000006</v>
      </c>
      <c r="E30" s="9">
        <f t="shared" si="0"/>
        <v>82852.099999999991</v>
      </c>
      <c r="F30" s="9">
        <f t="shared" si="0"/>
        <v>94951.599999999991</v>
      </c>
      <c r="G30" s="9">
        <f t="shared" si="0"/>
        <v>98695.3</v>
      </c>
      <c r="H30" s="9">
        <f t="shared" si="0"/>
        <v>92640.6</v>
      </c>
      <c r="I30" s="9">
        <f t="shared" si="0"/>
        <v>67698</v>
      </c>
      <c r="J30" s="9">
        <f t="shared" si="0"/>
        <v>77129</v>
      </c>
      <c r="K30" s="9">
        <f t="shared" si="0"/>
        <v>109642</v>
      </c>
      <c r="L30" s="9">
        <f t="shared" si="0"/>
        <v>128963</v>
      </c>
      <c r="M30" s="9">
        <f t="shared" si="0"/>
        <v>141711</v>
      </c>
      <c r="N30" s="9">
        <f t="shared" si="0"/>
        <v>73153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Exportations</vt:lpstr>
      <vt:lpstr>Importations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2018-05-02T12:21:49Z</dcterms:created>
  <dcterms:modified xsi:type="dcterms:W3CDTF">2025-10-01T09:08:10Z</dcterms:modified>
</cp:coreProperties>
</file>