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4"/>
  <workbookPr defaultThemeVersion="166925"/>
  <mc:AlternateContent xmlns:mc="http://schemas.openxmlformats.org/markup-compatibility/2006">
    <mc:Choice Requires="x15">
      <x15ac:absPath xmlns:x15ac="http://schemas.microsoft.com/office/spreadsheetml/2010/11/ac" url="M:\Documents\1. Balances calculs\T1 2025\"/>
    </mc:Choice>
  </mc:AlternateContent>
  <xr:revisionPtr revIDLastSave="0" documentId="8_{088E4BAA-6EF3-472E-995E-B2A69F9C33AE}" xr6:coauthVersionLast="36" xr6:coauthVersionMax="36" xr10:uidLastSave="{00000000-0000-0000-0000-000000000000}"/>
  <bookViews>
    <workbookView xWindow="0" yWindow="0" windowWidth="28800" windowHeight="12225" xr2:uid="{B7B5AC54-D739-4119-9B37-F958022AE065}"/>
  </bookViews>
  <sheets>
    <sheet name="PEG_T3_2024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..\Règlements_janvier_2009\Règlements_Janvier.xls">555</definedName>
    <definedName name="aaaa" localSheetId="0">#REF!</definedName>
    <definedName name="aaaa">#REF!</definedName>
    <definedName name="aaaaa" localSheetId="0">IF(PEG_T3_2024!Montant_Prêt*PEG_T3_2024!Taux_Intérêt*PEG_T3_2024!Durée_Prêt*PEG_T3_2024!Début_Prêt&gt;0,1,0)</definedName>
    <definedName name="aaaaa">IF([0]!Montant_Prêt*[0]!Taux_Intérêt*[0]!Durée_Prêt*[0]!Début_Prêt&gt;0,1,0)</definedName>
    <definedName name="aez" localSheetId="0">MATCH(0.01,PEG_T3_2024!Solde_Final,-1)+1</definedName>
    <definedName name="aez">MATCH(0.01,[0]!Solde_Final,-1)+1</definedName>
    <definedName name="Année">[2]Paramètres!$C$3</definedName>
    <definedName name="arriv1" localSheetId="0">#REF!</definedName>
    <definedName name="arriv1">#REF!</definedName>
    <definedName name="aze" localSheetId="0">#REF!</definedName>
    <definedName name="aze">#REF!</definedName>
    <definedName name="carte" localSheetId="0">#REF!</definedName>
    <definedName name="carte">#REF!</definedName>
    <definedName name="ccc" localSheetId="0">#REF!</definedName>
    <definedName name="ccc">#REF!</definedName>
    <definedName name="code">[3]Nuitées!#REF!</definedName>
    <definedName name="codeang">[3]Nuitées!#REF!</definedName>
    <definedName name="codeapays" localSheetId="0">#REF!</definedName>
    <definedName name="codeapays">#REF!</definedName>
    <definedName name="Cours02">'[4]COURS 02'!$A$2:$B$23</definedName>
    <definedName name="Cours03">'[4]COURS 03'!$A$2:$B$19</definedName>
    <definedName name="d" localSheetId="0">#REF!</definedName>
    <definedName name="d">#REF!</definedName>
    <definedName name="data">'[5]Ventilation de l''actif'!#REF!</definedName>
    <definedName name="Date_Paie" localSheetId="0">#REF!</definedName>
    <definedName name="Date_Paie">#REF!</definedName>
    <definedName name="Date_Paiement" localSheetId="0">DATE(YEAR(PEG_T3_2024!Début_Prêt),MONTH(PEG_T3_2024!Début_Prêt)+Payment_Number,DAY(PEG_T3_2024!Début_Prêt))</definedName>
    <definedName name="Date_Paiement">DATE(YEAR(Début_Prêt),MONTH(Début_Prêt)+Payment_Number,DAY(Début_Prêt))</definedName>
    <definedName name="Début_Prêt" localSheetId="0">#REF!</definedName>
    <definedName name="Début_Prêt">#REF!</definedName>
    <definedName name="depmoyenne" localSheetId="0">#REF!</definedName>
    <definedName name="depmoyenne">#REF!</definedName>
    <definedName name="Dernière_Ligne" localSheetId="0">#N/A</definedName>
    <definedName name="Dernière_Ligne">#N/A</definedName>
    <definedName name="devises">'[6]cours 04'!$A$4:$D$21</definedName>
    <definedName name="dff" localSheetId="0">#REF!</definedName>
    <definedName name="dff">#REF!</definedName>
    <definedName name="Données" localSheetId="0">#REF!</definedName>
    <definedName name="Données">#REF!</definedName>
    <definedName name="Durée_Prêt" localSheetId="0">#REF!</definedName>
    <definedName name="Durée_Prêt">#REF!</definedName>
    <definedName name="Ent" localSheetId="0">#REF!</definedName>
    <definedName name="Ent">#REF!</definedName>
    <definedName name="esyrsetsrtretstrsetsetsetset" localSheetId="0">#REF!</definedName>
    <definedName name="esyrsetsrtretstrsetsetsetset">#REF!</definedName>
    <definedName name="fff" localSheetId="0">#REF!</definedName>
    <definedName name="fff">#REF!</definedName>
    <definedName name="ffff" localSheetId="0">#REF!</definedName>
    <definedName name="ffff">#REF!</definedName>
    <definedName name="gdp">[3]Nuitées!#REF!</definedName>
    <definedName name="hh" localSheetId="0">MATCH(0.01,PEG_T3_2024!Solde_Final,-1)+1</definedName>
    <definedName name="hh">MATCH(0.01,Solde_Final,-1)+1</definedName>
    <definedName name="Impression_Entière" localSheetId="0">#REF!</definedName>
    <definedName name="Impression_Entière">#REF!</definedName>
    <definedName name="Intérêt_Total" localSheetId="0">#REF!</definedName>
    <definedName name="Intérêt_Total">#REF!</definedName>
    <definedName name="Intérêts_Cumulés" localSheetId="0">#REF!</definedName>
    <definedName name="Intérêts_Cumulés">#REF!</definedName>
    <definedName name="invpay95" localSheetId="0">#REF!</definedName>
    <definedName name="invpay95">#REF!</definedName>
    <definedName name="lalo">[7]Feuil1!$E$4:$F$60</definedName>
    <definedName name="Libelle_Pays">'[3]Codes Pays'!$A$2:$B$265</definedName>
    <definedName name="Ligne_EnTête">ROW(#REF!)</definedName>
    <definedName name="ll" localSheetId="0">#REF!</definedName>
    <definedName name="ll">#REF!</definedName>
    <definedName name="Mat">[3]Analyse_évolutions!$B$3:$W$52</definedName>
    <definedName name="Mat1_96" localSheetId="0">#REF!</definedName>
    <definedName name="Mat1_96">#REF!</definedName>
    <definedName name="Mois" localSheetId="0">#REF!</definedName>
    <definedName name="Mois">#REF!</definedName>
    <definedName name="Montant_Prêt" localSheetId="0">#REF!</definedName>
    <definedName name="Montant_Prêt">#REF!</definedName>
    <definedName name="mr" localSheetId="0">#REF!</definedName>
    <definedName name="mr">#REF!</definedName>
    <definedName name="Nbre_de_Paiements" localSheetId="0">MATCH(0.01,PEG_T3_2024!Solde_Final,-1)+1</definedName>
    <definedName name="Nbre_de_Paiements">MATCH(0.01,Solde_Final,-1)+1</definedName>
    <definedName name="Nbre_Pmt" localSheetId="0">#REF!</definedName>
    <definedName name="Nbre_Pmt">#REF!</definedName>
    <definedName name="Nbre_Pmt_Par_An" localSheetId="0">#REF!</definedName>
    <definedName name="Nbre_Pmt_Par_An">#REF!</definedName>
    <definedName name="nuit2" localSheetId="0">#REF!</definedName>
    <definedName name="nuit2">#REF!</definedName>
    <definedName name="nuit3">[3]Nuitées!#REF!</definedName>
    <definedName name="PIB_N">[2]Paramètres!$C$9</definedName>
    <definedName name="PIB_N_1">[2]Paramètres!$C$8</definedName>
    <definedName name="Pmt_Mensuel_Programmé" localSheetId="0">#REF!</definedName>
    <definedName name="Pmt_Mensuel_Programmé">#REF!</definedName>
    <definedName name="Pmt_Programmé" localSheetId="0">#REF!</definedName>
    <definedName name="Pmt_Programmé">#REF!</definedName>
    <definedName name="Pmt_Supplémentaire" localSheetId="0">#REF!</definedName>
    <definedName name="Pmt_Supplémentaire">#REF!</definedName>
    <definedName name="Pmt_Total" localSheetId="0">#REF!</definedName>
    <definedName name="Pmt_Total">#REF!</definedName>
    <definedName name="Pmts_Supplémentaires_Programmés" localSheetId="0">#REF!</definedName>
    <definedName name="Pmts_Supplémentaires_Programmés">#REF!</definedName>
    <definedName name="Princ" localSheetId="0">#REF!</definedName>
    <definedName name="Princ">#REF!</definedName>
    <definedName name="qzea" localSheetId="0">#REF!</definedName>
    <definedName name="qzea">#REF!</definedName>
    <definedName name="Réinit_Zone_Impression" localSheetId="0">OFFSET(PEG_T3_2024!Impression_Entière,0,0,PEG_T3_2024!Dernière_Ligne)</definedName>
    <definedName name="Réinit_Zone_Impression">OFFSET(Impression_Entière,0,0,Dernière_Ligne)</definedName>
    <definedName name="RTC">[8]RTC!$A$3:$Y$161</definedName>
    <definedName name="RTC_2010_2011">'[3]Codes Pays'!#REF!</definedName>
    <definedName name="RTC_N">[2]RTC_N!$A$3:$Y$162</definedName>
    <definedName name="RTC_N_1">[2]RTC_N_1!$A$3:$Y$161</definedName>
    <definedName name="Solde_Départ" localSheetId="0">#REF!</definedName>
    <definedName name="Solde_Départ">#REF!</definedName>
    <definedName name="Solde_Final" localSheetId="0">#REF!</definedName>
    <definedName name="Solde_Final">#REF!</definedName>
    <definedName name="Taux_CAF_FOB">[2]Paramètres!$F$3</definedName>
    <definedName name="Taux_d_assurance">[2]Paramètres!$F$4</definedName>
    <definedName name="Taux_Intérêt" localSheetId="0">#REF!</definedName>
    <definedName name="Taux_Intérêt">#REF!</definedName>
    <definedName name="Taux_Intérêt_Programmé" localSheetId="0">#REF!</definedName>
    <definedName name="Taux_Intérêt_Programmé">#REF!</definedName>
    <definedName name="Valeurs_Entrées" localSheetId="0">IF(PEG_T3_2024!Montant_Prêt*PEG_T3_2024!Taux_Intérêt*PEG_T3_2024!Durée_Prêt*PEG_T3_2024!Début_Prêt&gt;0,1,0)</definedName>
    <definedName name="Valeurs_Entrées">IF(Montant_Prêt*Taux_Intérêt*Durée_Prêt*Début_Prêt&gt;0,1,0)</definedName>
    <definedName name="VALEURS_LIQUIDATIVES" localSheetId="0">#REF!</definedName>
    <definedName name="VALEURS_LIQUIDATIVES">#REF!</definedName>
    <definedName name="Virements_MRE" localSheetId="0">#REF!</definedName>
    <definedName name="Virements_MRE">#REF!</definedName>
    <definedName name="x" localSheetId="0">#REF!</definedName>
    <definedName name="x">#REF!</definedName>
    <definedName name="z" localSheetId="0">#REF!</definedName>
    <definedName name="z">#REF!</definedName>
    <definedName name="ze" localSheetId="0">#REF!</definedName>
    <definedName name="ze">#REF!</definedName>
    <definedName name="zeaze" localSheetId="0">#REF!</definedName>
    <definedName name="zeaze">#REF!</definedName>
    <definedName name="zeqzdeqzrz">#N/A</definedName>
    <definedName name="_xlnm.Print_Area" localSheetId="0">PEG_T3_2024!$B$1:$E$52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1" i="1" l="1"/>
  <c r="E50" i="1"/>
  <c r="E49" i="1"/>
  <c r="E48" i="1"/>
  <c r="E47" i="1"/>
  <c r="D47" i="1"/>
  <c r="C47" i="1"/>
  <c r="E46" i="1"/>
  <c r="E45" i="1"/>
  <c r="D44" i="1"/>
  <c r="C44" i="1"/>
  <c r="E44" i="1" s="1"/>
  <c r="E43" i="1"/>
  <c r="D43" i="1"/>
  <c r="C43" i="1"/>
  <c r="E42" i="1"/>
  <c r="E41" i="1"/>
  <c r="D41" i="1"/>
  <c r="C41" i="1"/>
  <c r="D40" i="1"/>
  <c r="C40" i="1"/>
  <c r="E40" i="1" s="1"/>
  <c r="E39" i="1"/>
  <c r="E38" i="1"/>
  <c r="E37" i="1"/>
  <c r="D36" i="1"/>
  <c r="E36" i="1" s="1"/>
  <c r="C36" i="1"/>
  <c r="E35" i="1"/>
  <c r="E34" i="1"/>
  <c r="E33" i="1"/>
  <c r="D32" i="1"/>
  <c r="D24" i="1" s="1"/>
  <c r="C32" i="1"/>
  <c r="E32" i="1" s="1"/>
  <c r="E31" i="1"/>
  <c r="E30" i="1"/>
  <c r="E29" i="1"/>
  <c r="D29" i="1"/>
  <c r="C29" i="1"/>
  <c r="C26" i="1" s="1"/>
  <c r="E28" i="1"/>
  <c r="E27" i="1"/>
  <c r="D26" i="1"/>
  <c r="E25" i="1"/>
  <c r="E23" i="1"/>
  <c r="E22" i="1"/>
  <c r="E21" i="1"/>
  <c r="D20" i="1"/>
  <c r="D17" i="1" s="1"/>
  <c r="E17" i="1" s="1"/>
  <c r="C20" i="1"/>
  <c r="E20" i="1" s="1"/>
  <c r="E19" i="1"/>
  <c r="E18" i="1"/>
  <c r="C17" i="1"/>
  <c r="E16" i="1"/>
  <c r="E15" i="1"/>
  <c r="D14" i="1"/>
  <c r="E14" i="1" s="1"/>
  <c r="C14" i="1"/>
  <c r="E13" i="1"/>
  <c r="D12" i="1"/>
  <c r="C12" i="1"/>
  <c r="E12" i="1" s="1"/>
  <c r="C11" i="1"/>
  <c r="E10" i="1"/>
  <c r="E9" i="1"/>
  <c r="D9" i="1"/>
  <c r="C9" i="1"/>
  <c r="E8" i="1"/>
  <c r="E7" i="1"/>
  <c r="D7" i="1"/>
  <c r="C7" i="1"/>
  <c r="C6" i="1" s="1"/>
  <c r="D6" i="1"/>
  <c r="C52" i="1" l="1"/>
  <c r="E6" i="1"/>
  <c r="E26" i="1"/>
  <c r="C24" i="1"/>
  <c r="E24" i="1" s="1"/>
  <c r="D11" i="1"/>
  <c r="E11" i="1" s="1"/>
  <c r="D52" i="1" l="1"/>
  <c r="E52" i="1" s="1"/>
</calcChain>
</file>

<file path=xl/sharedStrings.xml><?xml version="1.0" encoding="utf-8"?>
<sst xmlns="http://schemas.openxmlformats.org/spreadsheetml/2006/main" count="54" uniqueCount="35">
  <si>
    <t>POSITION EXTERIEURE GLOBALE DU MAROC</t>
  </si>
  <si>
    <t>FIN SEPTEMBRE 2024*</t>
  </si>
  <si>
    <t xml:space="preserve"> * Données actualisées (en millions de dirhams)</t>
  </si>
  <si>
    <t>RUBRIQUES</t>
  </si>
  <si>
    <t>Actif</t>
  </si>
  <si>
    <t>Passif</t>
  </si>
  <si>
    <t>Solde</t>
  </si>
  <si>
    <t>Investissements directs</t>
  </si>
  <si>
    <t>Titres de participation et parts de fonds communs de placement</t>
  </si>
  <si>
    <t>Investisseur direct dans des entreprises d'investissement direct (EID)</t>
  </si>
  <si>
    <t>Instruments de dette</t>
  </si>
  <si>
    <t>Créances de l'investisseur direct sur les EID</t>
  </si>
  <si>
    <t>Investissements de portefeuille</t>
  </si>
  <si>
    <t>Institutions de dépôts autres que la banque centrale</t>
  </si>
  <si>
    <t>Autres secteurs</t>
  </si>
  <si>
    <t>Autres sociétés financières</t>
  </si>
  <si>
    <t>Sociétés non financières, ménages et ISBLSM</t>
  </si>
  <si>
    <t>Titres de créance</t>
  </si>
  <si>
    <t>Administrations publiques</t>
  </si>
  <si>
    <t>Dérivés financiers (autres que réserves) et stock-options des employés</t>
  </si>
  <si>
    <t>Autres investissements</t>
  </si>
  <si>
    <t xml:space="preserve">Autres titres de participation </t>
  </si>
  <si>
    <t>Numéraire et dépôts</t>
  </si>
  <si>
    <t>Banque centrale</t>
  </si>
  <si>
    <t xml:space="preserve"> Prêts</t>
  </si>
  <si>
    <t>Systèmes d’assurances, de pensions et de garanties standard</t>
  </si>
  <si>
    <t>Crédits commerciaux et avances</t>
  </si>
  <si>
    <t>Autres comptes à recevoir/à payer</t>
  </si>
  <si>
    <t>Droits de tirage spéciaux (allocations)</t>
  </si>
  <si>
    <t>Avoirs de réserve</t>
  </si>
  <si>
    <t>Or monétaire</t>
  </si>
  <si>
    <t>Droits de tirage spéciaux</t>
  </si>
  <si>
    <t>Position de réserve au FMI</t>
  </si>
  <si>
    <t>Autres avoirs de réserve</t>
  </si>
  <si>
    <t>TOTAL DES ACTIFS/PASSIFS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</si>
</sst>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_c;\-#,##0.0_c;&quot;-     &quot;"/>
    <numFmt numFmtId="165" formatCode="\+#,##0.0_c;\-#,##0.0_c;&quot;-     &quot;"/>
    <numFmt numFmtId="166" formatCode="#,##0.0_ ;\-#,##0.0\ "/>
  </numFmts>
  <fonts count="11">
    <font>
      <sz val="11"/>
      <color theme="1"/>
      <name val="Calibri"/>
      <family val="2"/>
      <scheme val="minor"/>
    </font>
    <font>
      <sz val="10"/>
      <name val="Arial"/>
      <family val="2"/>
    </font>
    <font>
      <b/>
      <u/>
      <sz val="16"/>
      <color theme="9" tint="-0.499984740745262"/>
      <name val="gara"/>
    </font>
    <font>
      <b/>
      <sz val="13"/>
      <name val="Times New Roman"/>
      <family val="1"/>
    </font>
    <font>
      <b/>
      <sz val="13"/>
      <color indexed="10"/>
      <name val="Times New Roman"/>
      <family val="1"/>
    </font>
    <font>
      <b/>
      <sz val="10"/>
      <name val="CG Omega"/>
      <family val="2"/>
    </font>
    <font>
      <b/>
      <i/>
      <sz val="10"/>
      <name val="Times New Roman"/>
      <family val="1"/>
    </font>
    <font>
      <i/>
      <sz val="1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9" tint="-0.499984740745262"/>
      </top>
      <bottom style="thin">
        <color theme="9" tint="-0.499984740745262"/>
      </bottom>
      <diagonal/>
    </border>
  </borders>
  <cellStyleXfs count="2">
    <xf numFmtId="0" fontId="0" fillId="0" borderId="0"/>
    <xf numFmtId="0" fontId="1" fillId="0" borderId="0"/>
  </cellStyleXfs>
  <cellXfs count="29">
    <xf numFmtId="0" fontId="0" fillId="0" borderId="0" xfId="0"/>
    <xf numFmtId="0" fontId="2" fillId="0" borderId="0" xfId="1" applyFont="1" applyAlignment="1">
      <alignment horizontal="centerContinuous"/>
    </xf>
    <xf numFmtId="0" fontId="3" fillId="0" borderId="0" xfId="1" applyFont="1" applyAlignment="1">
      <alignment horizontal="centerContinuous"/>
    </xf>
    <xf numFmtId="0" fontId="1" fillId="0" borderId="0" xfId="1" applyFont="1"/>
    <xf numFmtId="0" fontId="4" fillId="0" borderId="0" xfId="1" applyFont="1" applyAlignment="1">
      <alignment horizontal="centerContinuous"/>
    </xf>
    <xf numFmtId="0" fontId="5" fillId="0" borderId="0" xfId="1" quotePrefix="1" applyFont="1" applyAlignment="1">
      <alignment horizontal="centerContinuous"/>
    </xf>
    <xf numFmtId="0" fontId="6" fillId="0" borderId="0" xfId="1" applyFont="1" applyAlignment="1">
      <alignment horizontal="centerContinuous"/>
    </xf>
    <xf numFmtId="0" fontId="7" fillId="2" borderId="1" xfId="1" applyFont="1" applyFill="1" applyBorder="1" applyAlignment="1">
      <alignment horizontal="left" vertical="center"/>
    </xf>
    <xf numFmtId="0" fontId="8" fillId="2" borderId="1" xfId="1" applyFont="1" applyFill="1" applyBorder="1" applyAlignment="1">
      <alignment horizontal="right" vertical="center"/>
    </xf>
    <xf numFmtId="0" fontId="9" fillId="0" borderId="0" xfId="1" applyFont="1" applyFill="1" applyBorder="1" applyAlignment="1">
      <alignment horizontal="left" vertical="center" indent="1"/>
    </xf>
    <xf numFmtId="0" fontId="8" fillId="0" borderId="0" xfId="1" applyFont="1" applyFill="1" applyBorder="1" applyAlignment="1">
      <alignment horizontal="center" vertical="center"/>
    </xf>
    <xf numFmtId="0" fontId="9" fillId="3" borderId="1" xfId="1" applyFont="1" applyFill="1" applyBorder="1" applyAlignment="1">
      <alignment horizontal="left" vertical="center" indent="1"/>
    </xf>
    <xf numFmtId="164" fontId="9" fillId="3" borderId="1" xfId="1" applyNumberFormat="1" applyFont="1" applyFill="1" applyBorder="1" applyAlignment="1">
      <alignment vertical="center"/>
    </xf>
    <xf numFmtId="165" fontId="9" fillId="3" borderId="1" xfId="1" applyNumberFormat="1" applyFont="1" applyFill="1" applyBorder="1" applyAlignment="1">
      <alignment vertical="center"/>
    </xf>
    <xf numFmtId="166" fontId="1" fillId="0" borderId="0" xfId="1" applyNumberFormat="1" applyFont="1"/>
    <xf numFmtId="0" fontId="9" fillId="4" borderId="1" xfId="1" applyFont="1" applyFill="1" applyBorder="1" applyAlignment="1">
      <alignment horizontal="left" vertical="center" indent="2"/>
    </xf>
    <xf numFmtId="164" fontId="9" fillId="4" borderId="1" xfId="1" applyNumberFormat="1" applyFont="1" applyFill="1" applyBorder="1" applyAlignment="1">
      <alignment vertical="center"/>
    </xf>
    <xf numFmtId="165" fontId="9" fillId="4" borderId="1" xfId="1" applyNumberFormat="1" applyFont="1" applyFill="1" applyBorder="1" applyAlignment="1">
      <alignment vertical="center"/>
    </xf>
    <xf numFmtId="0" fontId="8" fillId="0" borderId="0" xfId="1" applyFont="1" applyBorder="1" applyAlignment="1">
      <alignment horizontal="left" indent="3"/>
    </xf>
    <xf numFmtId="164" fontId="8" fillId="0" borderId="0" xfId="1" applyNumberFormat="1" applyFont="1" applyBorder="1" applyAlignment="1"/>
    <xf numFmtId="164" fontId="8" fillId="5" borderId="0" xfId="1" applyNumberFormat="1" applyFont="1" applyFill="1" applyBorder="1" applyAlignment="1"/>
    <xf numFmtId="165" fontId="8" fillId="0" borderId="0" xfId="1" applyNumberFormat="1" applyFont="1" applyBorder="1" applyAlignment="1"/>
    <xf numFmtId="0" fontId="10" fillId="0" borderId="0" xfId="1" applyFont="1" applyBorder="1" applyAlignment="1">
      <alignment horizontal="left" indent="4"/>
    </xf>
    <xf numFmtId="164" fontId="10" fillId="0" borderId="0" xfId="1" applyNumberFormat="1" applyFont="1" applyBorder="1" applyAlignment="1"/>
    <xf numFmtId="165" fontId="10" fillId="0" borderId="0" xfId="1" applyNumberFormat="1" applyFont="1" applyBorder="1" applyAlignment="1"/>
    <xf numFmtId="164" fontId="10" fillId="5" borderId="0" xfId="1" applyNumberFormat="1" applyFont="1" applyFill="1" applyBorder="1" applyAlignment="1"/>
    <xf numFmtId="0" fontId="9" fillId="2" borderId="1" xfId="1" applyFont="1" applyFill="1" applyBorder="1" applyAlignment="1">
      <alignment horizontal="left" vertical="center" indent="1"/>
    </xf>
    <xf numFmtId="164" fontId="9" fillId="2" borderId="1" xfId="1" applyNumberFormat="1" applyFont="1" applyFill="1" applyBorder="1" applyAlignment="1">
      <alignment vertical="center"/>
    </xf>
    <xf numFmtId="165" fontId="9" fillId="2" borderId="1" xfId="1" applyNumberFormat="1" applyFont="1" applyFill="1" applyBorder="1" applyAlignment="1">
      <alignment vertical="center"/>
    </xf>
  </cellXfs>
  <cellStyles count="2">
    <cellStyle name="Normal" xfId="0" builtinId="0"/>
    <cellStyle name="Normal 2 2 3" xfId="1" xr:uid="{C5655512-36BC-4421-A150-F1E16FD87FB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&#233;rie%20trimestrielle%20PEG%20Nouvelle%20m&#233;thodologie%20ID%20(D&#233;c%202022-Mars%202025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handi\Desktop\Nouvel_Outil\BP_IEE_Mai_2014_V2_04_07_201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es%20doc_travail\Voyages\2015\Recettes%20Voyages%20par%20pays%202015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UBELAID\hRIR\Documents%20and%20Settings\OUBELAID\Mes%20documents\El&#233;ments%20des%20avoirs%202002%202003\position%200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0.0.9\dd-etudes%20&amp;%20statistiques\Documents%20and%20Settings\mmahjour\Mes%20documents\mehdi\U2\nx3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nchelh\Saisie%20ECID\Mes%20documents\Documents%20and%20Settings\oubelaid.OC_DOM.000\Mes%20documents\Cellules%20avoirs\PFEG%202005\soldes%20des%20comptes%20en%20devises%20aupr&#232;s%20des%20coorespondants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UDINAR\Users\boudinar\Desktop\zahir\voyages\Copie%20de%20STATS%20tourisme%202015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es%20doc_travail\Rapports%20annuels\BP2012\BP-2012-d&#233;finiti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G_T4_2022"/>
      <sheetName val="PEG_T1_2023"/>
      <sheetName val="PEG_T2_2023"/>
      <sheetName val="PEG_T3_2023"/>
      <sheetName val="PEG_T4_2023"/>
      <sheetName val="PEG_T1_2024"/>
      <sheetName val="PEG_T2_2024"/>
      <sheetName val="PEG_T3_2024"/>
      <sheetName val="PEG_T4_2024"/>
      <sheetName val="PEG_T1_202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ètres"/>
      <sheetName val="Feuil2"/>
      <sheetName val="Vérif-Trim"/>
      <sheetName val="01"/>
      <sheetName val="02"/>
      <sheetName val="T1"/>
      <sheetName val="04"/>
      <sheetName val="05"/>
      <sheetName val="S1"/>
      <sheetName val="07"/>
      <sheetName val="08"/>
      <sheetName val="9M"/>
      <sheetName val="%PIB"/>
      <sheetName val="Evolution"/>
      <sheetName val="10"/>
      <sheetName val="11"/>
      <sheetName val="A"/>
      <sheetName val="Data"/>
      <sheetName val="Formulaire"/>
      <sheetName val="T1_2014_6e"/>
      <sheetName val="T1_2014_5e"/>
      <sheetName val="B&amp;S"/>
      <sheetName val="Détaillé"/>
      <sheetName val="BPM6BOP"/>
      <sheetName val="ICS_Form"/>
      <sheetName val="TAND"/>
      <sheetName val="VB_Histo"/>
      <sheetName val="VB"/>
      <sheetName val="TB2014"/>
      <sheetName val="RTC_N"/>
      <sheetName val="RTC_N_1"/>
      <sheetName val="BPM5BOP"/>
    </sheetNames>
    <sheetDataSet>
      <sheetData sheetId="0">
        <row r="3">
          <cell r="C3">
            <v>2014</v>
          </cell>
          <cell r="F3">
            <v>6.3E-2</v>
          </cell>
        </row>
        <row r="4">
          <cell r="F4">
            <v>3.0000000000000001E-3</v>
          </cell>
        </row>
        <row r="8">
          <cell r="C8">
            <v>873499</v>
          </cell>
        </row>
        <row r="9">
          <cell r="C9">
            <v>908439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>
        <row r="3">
          <cell r="A3">
            <v>100</v>
          </cell>
          <cell r="B3">
            <v>8348325981.3199968</v>
          </cell>
          <cell r="C3">
            <v>3630903361.3800063</v>
          </cell>
          <cell r="D3">
            <v>16290986817.799994</v>
          </cell>
          <cell r="E3">
            <v>8541863396.7900047</v>
          </cell>
          <cell r="F3">
            <v>24897912763.380005</v>
          </cell>
          <cell r="G3">
            <v>13031149378.540005</v>
          </cell>
          <cell r="H3">
            <v>33936159163.070011</v>
          </cell>
          <cell r="I3">
            <v>17070410480.940008</v>
          </cell>
          <cell r="J3">
            <v>43647926043.280014</v>
          </cell>
          <cell r="K3">
            <v>21166271047.550007</v>
          </cell>
          <cell r="L3">
            <v>60127230836.089989</v>
          </cell>
          <cell r="M3">
            <v>30305381587.080002</v>
          </cell>
          <cell r="N3">
            <v>69543883535.309982</v>
          </cell>
          <cell r="O3">
            <v>37482449414.100006</v>
          </cell>
          <cell r="P3">
            <v>78604558628.59996</v>
          </cell>
          <cell r="Q3">
            <v>43893427151.210022</v>
          </cell>
          <cell r="R3">
            <v>87950253828.689957</v>
          </cell>
          <cell r="S3">
            <v>48483756209.490021</v>
          </cell>
          <cell r="T3">
            <v>98143668280.049957</v>
          </cell>
          <cell r="U3">
            <v>54841137441.480019</v>
          </cell>
          <cell r="V3">
            <v>105911602945.86996</v>
          </cell>
          <cell r="W3">
            <v>60284848329.900009</v>
          </cell>
          <cell r="X3">
            <v>116468473581.77995</v>
          </cell>
          <cell r="Y3">
            <v>65674758697.720009</v>
          </cell>
        </row>
        <row r="4">
          <cell r="A4">
            <v>110</v>
          </cell>
          <cell r="B4">
            <v>3437957436.719996</v>
          </cell>
          <cell r="C4">
            <v>10196217265.179993</v>
          </cell>
          <cell r="D4">
            <v>5994851422.9399948</v>
          </cell>
          <cell r="E4">
            <v>20414448267.599998</v>
          </cell>
          <cell r="F4">
            <v>9108353516.0299931</v>
          </cell>
          <cell r="G4">
            <v>30998272489.489998</v>
          </cell>
          <cell r="H4">
            <v>11273968485.789993</v>
          </cell>
          <cell r="I4">
            <v>40384196537.429977</v>
          </cell>
          <cell r="J4">
            <v>13556420000.559994</v>
          </cell>
          <cell r="K4">
            <v>50536027788.069992</v>
          </cell>
          <cell r="L4">
            <v>10089891655</v>
          </cell>
          <cell r="M4">
            <v>73468365405.650024</v>
          </cell>
          <cell r="N4">
            <v>12078987719.610001</v>
          </cell>
          <cell r="O4">
            <v>85807111188.480011</v>
          </cell>
          <cell r="P4">
            <v>13409031691.780001</v>
          </cell>
          <cell r="Q4">
            <v>95047050484.670013</v>
          </cell>
          <cell r="R4">
            <v>14672819439.700001</v>
          </cell>
          <cell r="S4">
            <v>107280599138.97</v>
          </cell>
          <cell r="T4">
            <v>16479205591.900002</v>
          </cell>
          <cell r="U4">
            <v>117736272257.20999</v>
          </cell>
          <cell r="V4">
            <v>17491369542.570004</v>
          </cell>
          <cell r="W4">
            <v>126442162493.69</v>
          </cell>
          <cell r="X4">
            <v>18588318195.050003</v>
          </cell>
          <cell r="Y4">
            <v>137478755061.01001</v>
          </cell>
        </row>
        <row r="5">
          <cell r="A5">
            <v>120</v>
          </cell>
          <cell r="B5">
            <v>66597015.170000002</v>
          </cell>
          <cell r="C5">
            <v>3712052329.7700005</v>
          </cell>
          <cell r="D5">
            <v>102852942.87</v>
          </cell>
          <cell r="E5">
            <v>7500378974.3500013</v>
          </cell>
          <cell r="F5">
            <v>232270913.06000006</v>
          </cell>
          <cell r="G5">
            <v>11995737070.559998</v>
          </cell>
          <cell r="H5">
            <v>276636616.60000008</v>
          </cell>
          <cell r="I5">
            <v>15656534589.619995</v>
          </cell>
          <cell r="J5">
            <v>315886763.28000009</v>
          </cell>
          <cell r="K5">
            <v>19073798334.869995</v>
          </cell>
          <cell r="L5">
            <v>609536629.20999992</v>
          </cell>
          <cell r="M5">
            <v>13112449404.269999</v>
          </cell>
          <cell r="N5">
            <v>624883990.31999993</v>
          </cell>
          <cell r="O5">
            <v>15938208421.529999</v>
          </cell>
          <cell r="P5">
            <v>661184595.32999992</v>
          </cell>
          <cell r="Q5">
            <v>19986665495.23</v>
          </cell>
          <cell r="R5">
            <v>704196943.00999987</v>
          </cell>
          <cell r="S5">
            <v>24219048646.390003</v>
          </cell>
          <cell r="T5">
            <v>743863041.26999986</v>
          </cell>
          <cell r="U5">
            <v>27776265279.870003</v>
          </cell>
          <cell r="V5">
            <v>786401777.64999986</v>
          </cell>
          <cell r="W5">
            <v>32180897038.880005</v>
          </cell>
          <cell r="X5">
            <v>856862467.51999986</v>
          </cell>
          <cell r="Y5">
            <v>34985114970.260002</v>
          </cell>
        </row>
        <row r="6">
          <cell r="A6">
            <v>125</v>
          </cell>
          <cell r="B6">
            <v>319602756.49000001</v>
          </cell>
          <cell r="C6">
            <v>2019747988.3700006</v>
          </cell>
          <cell r="D6">
            <v>400683780.38</v>
          </cell>
          <cell r="E6">
            <v>4190205771.579999</v>
          </cell>
          <cell r="F6">
            <v>522066804.79000002</v>
          </cell>
          <cell r="G6">
            <v>6634023284.2299967</v>
          </cell>
          <cell r="H6">
            <v>637110258.21000004</v>
          </cell>
          <cell r="I6">
            <v>8786337322.5499973</v>
          </cell>
          <cell r="J6">
            <v>759859168.67000008</v>
          </cell>
          <cell r="K6">
            <v>10981621963.449997</v>
          </cell>
          <cell r="L6">
            <v>1380799426.27</v>
          </cell>
          <cell r="M6">
            <v>10733581738.910002</v>
          </cell>
          <cell r="N6">
            <v>1743168589.1800001</v>
          </cell>
          <cell r="O6">
            <v>12615011564.990002</v>
          </cell>
          <cell r="P6">
            <v>2070993101.23</v>
          </cell>
          <cell r="Q6">
            <v>14378615821.140001</v>
          </cell>
          <cell r="R6">
            <v>2402247224.1599998</v>
          </cell>
          <cell r="S6">
            <v>16368664212.630001</v>
          </cell>
          <cell r="T6">
            <v>2903283673.29</v>
          </cell>
          <cell r="U6">
            <v>18490278570.780003</v>
          </cell>
          <cell r="V6">
            <v>3300703312.0699997</v>
          </cell>
          <cell r="W6">
            <v>20330509844.730003</v>
          </cell>
          <cell r="X6">
            <v>3525350634.7599998</v>
          </cell>
          <cell r="Y6">
            <v>22602171803.060001</v>
          </cell>
        </row>
        <row r="7">
          <cell r="A7">
            <v>130</v>
          </cell>
          <cell r="B7">
            <v>533282360.91000009</v>
          </cell>
          <cell r="C7">
            <v>3876012183.0899973</v>
          </cell>
          <cell r="D7">
            <v>1144915038.0100002</v>
          </cell>
          <cell r="E7">
            <v>7297993115.0899982</v>
          </cell>
          <cell r="F7">
            <v>1865559650.0499997</v>
          </cell>
          <cell r="G7">
            <v>11765984574.750002</v>
          </cell>
          <cell r="H7">
            <v>2664121409.7800002</v>
          </cell>
          <cell r="I7">
            <v>15243113551.170006</v>
          </cell>
          <cell r="J7">
            <v>3686744620.3900003</v>
          </cell>
          <cell r="K7">
            <v>18424236316.100002</v>
          </cell>
          <cell r="L7">
            <v>3345815265.3100004</v>
          </cell>
          <cell r="M7">
            <v>22236947023.330006</v>
          </cell>
          <cell r="N7">
            <v>4087913704.7500005</v>
          </cell>
          <cell r="O7">
            <v>25573302998.76001</v>
          </cell>
          <cell r="P7">
            <v>4547711983.8500004</v>
          </cell>
          <cell r="Q7">
            <v>28223519716.070011</v>
          </cell>
          <cell r="R7">
            <v>5093323743.3500004</v>
          </cell>
          <cell r="S7">
            <v>32603417251.370014</v>
          </cell>
          <cell r="T7">
            <v>5534084206.4800005</v>
          </cell>
          <cell r="U7">
            <v>35545726741.410011</v>
          </cell>
          <cell r="V7">
            <v>5975411902.2700005</v>
          </cell>
          <cell r="W7">
            <v>38617200351.230011</v>
          </cell>
          <cell r="X7">
            <v>6610420457.7800007</v>
          </cell>
          <cell r="Y7">
            <v>41256283953.650009</v>
          </cell>
        </row>
        <row r="8">
          <cell r="A8">
            <v>132</v>
          </cell>
          <cell r="B8">
            <v>34700466.000000007</v>
          </cell>
          <cell r="C8">
            <v>110484692.01000001</v>
          </cell>
          <cell r="D8">
            <v>69706155.320000008</v>
          </cell>
          <cell r="E8">
            <v>204428791.23999998</v>
          </cell>
          <cell r="F8">
            <v>98221620.070000008</v>
          </cell>
          <cell r="G8">
            <v>317649810.62</v>
          </cell>
          <cell r="H8">
            <v>124868745.14000002</v>
          </cell>
          <cell r="I8">
            <v>421420994.97000003</v>
          </cell>
          <cell r="J8">
            <v>175034005.94</v>
          </cell>
          <cell r="K8">
            <v>536360381.90999997</v>
          </cell>
          <cell r="L8">
            <v>175415669.44</v>
          </cell>
          <cell r="M8">
            <v>1541036174.4100001</v>
          </cell>
          <cell r="N8">
            <v>196861673.31</v>
          </cell>
          <cell r="O8">
            <v>1758370572.01</v>
          </cell>
          <cell r="P8">
            <v>202610017.78999999</v>
          </cell>
          <cell r="Q8">
            <v>2191170345.7600002</v>
          </cell>
          <cell r="R8">
            <v>205535053.17999998</v>
          </cell>
          <cell r="S8">
            <v>2346672413.7600002</v>
          </cell>
          <cell r="T8">
            <v>212306413.26999998</v>
          </cell>
          <cell r="U8">
            <v>2465020825.4400001</v>
          </cell>
          <cell r="V8">
            <v>218136933.88</v>
          </cell>
          <cell r="W8">
            <v>2702733113.9499998</v>
          </cell>
          <cell r="X8">
            <v>244614692.56999999</v>
          </cell>
          <cell r="Y8">
            <v>2919221760.2299995</v>
          </cell>
        </row>
        <row r="9">
          <cell r="A9">
            <v>134</v>
          </cell>
          <cell r="B9">
            <v>1047734.96</v>
          </cell>
          <cell r="C9">
            <v>73294474.710000038</v>
          </cell>
          <cell r="D9">
            <v>1284146.9099999999</v>
          </cell>
          <cell r="E9">
            <v>179766189.13</v>
          </cell>
          <cell r="F9">
            <v>9430895.4000000004</v>
          </cell>
          <cell r="G9">
            <v>291797918.51999998</v>
          </cell>
          <cell r="H9">
            <v>9543715.9000000004</v>
          </cell>
          <cell r="I9">
            <v>391096028.60000002</v>
          </cell>
          <cell r="J9">
            <v>10520807.120000001</v>
          </cell>
          <cell r="K9">
            <v>506399487.75999999</v>
          </cell>
          <cell r="L9">
            <v>69354530.229999989</v>
          </cell>
          <cell r="M9">
            <v>640164559.51999986</v>
          </cell>
          <cell r="N9">
            <v>70270563.799999982</v>
          </cell>
          <cell r="O9">
            <v>725138509.24999988</v>
          </cell>
          <cell r="P9">
            <v>70288014.539999977</v>
          </cell>
          <cell r="Q9">
            <v>802693978.33999979</v>
          </cell>
          <cell r="R9">
            <v>72474614.079999983</v>
          </cell>
          <cell r="S9">
            <v>896414059.73999977</v>
          </cell>
          <cell r="T9">
            <v>78968129.649999976</v>
          </cell>
          <cell r="U9">
            <v>1218711962.25</v>
          </cell>
          <cell r="V9">
            <v>84922930.059999973</v>
          </cell>
          <cell r="W9">
            <v>1319559408.76</v>
          </cell>
          <cell r="X9">
            <v>85942794.429999977</v>
          </cell>
          <cell r="Y9">
            <v>1414419043.01</v>
          </cell>
        </row>
        <row r="10">
          <cell r="A10">
            <v>136</v>
          </cell>
          <cell r="B10">
            <v>167484.35</v>
          </cell>
          <cell r="C10">
            <v>5404382.7899999991</v>
          </cell>
          <cell r="D10">
            <v>167484.35</v>
          </cell>
          <cell r="E10">
            <v>8748585.9899999984</v>
          </cell>
          <cell r="F10">
            <v>683589.5</v>
          </cell>
          <cell r="G10">
            <v>10667487.119999999</v>
          </cell>
          <cell r="H10">
            <v>1077206.52</v>
          </cell>
          <cell r="I10">
            <v>13155516.449999999</v>
          </cell>
          <cell r="J10">
            <v>1220019</v>
          </cell>
          <cell r="K10">
            <v>19318672.09</v>
          </cell>
          <cell r="L10">
            <v>2513806.4399999995</v>
          </cell>
          <cell r="M10">
            <v>156218372.47999996</v>
          </cell>
          <cell r="N10">
            <v>2513806.4399999995</v>
          </cell>
          <cell r="O10">
            <v>158846498.69999996</v>
          </cell>
          <cell r="P10">
            <v>8546355.4699999988</v>
          </cell>
          <cell r="Q10">
            <v>160901978.99999997</v>
          </cell>
          <cell r="R10">
            <v>9582561.4699999988</v>
          </cell>
          <cell r="S10">
            <v>163517306.37999997</v>
          </cell>
          <cell r="T10">
            <v>9582561.4699999988</v>
          </cell>
          <cell r="U10">
            <v>176935861.95999998</v>
          </cell>
          <cell r="V10">
            <v>9582561.4699999988</v>
          </cell>
          <cell r="W10">
            <v>180518536.69999999</v>
          </cell>
          <cell r="X10">
            <v>9582561.4699999988</v>
          </cell>
          <cell r="Y10">
            <v>192421091.81</v>
          </cell>
        </row>
        <row r="11">
          <cell r="A11">
            <v>138</v>
          </cell>
          <cell r="B11">
            <v>0</v>
          </cell>
          <cell r="C11">
            <v>67026644.000000015</v>
          </cell>
          <cell r="D11">
            <v>0</v>
          </cell>
          <cell r="E11">
            <v>121776091.11000003</v>
          </cell>
          <cell r="F11">
            <v>0</v>
          </cell>
          <cell r="G11">
            <v>233067192.83000016</v>
          </cell>
          <cell r="H11">
            <v>0</v>
          </cell>
          <cell r="I11">
            <v>344584969.93000007</v>
          </cell>
          <cell r="J11">
            <v>0</v>
          </cell>
          <cell r="K11">
            <v>475361443.34000009</v>
          </cell>
          <cell r="L11">
            <v>0</v>
          </cell>
          <cell r="M11">
            <v>1088531511.6100001</v>
          </cell>
          <cell r="N11">
            <v>0</v>
          </cell>
          <cell r="O11">
            <v>1283046010.7500002</v>
          </cell>
          <cell r="P11">
            <v>0</v>
          </cell>
          <cell r="Q11">
            <v>1432191999.9700003</v>
          </cell>
          <cell r="R11">
            <v>0</v>
          </cell>
          <cell r="S11">
            <v>1609464275.8600004</v>
          </cell>
          <cell r="T11">
            <v>0</v>
          </cell>
          <cell r="U11">
            <v>1807044388.6600006</v>
          </cell>
          <cell r="V11">
            <v>0</v>
          </cell>
          <cell r="W11">
            <v>1985238656.0900004</v>
          </cell>
          <cell r="X11">
            <v>0</v>
          </cell>
          <cell r="Y11">
            <v>2204797600.9800005</v>
          </cell>
        </row>
        <row r="12">
          <cell r="A12">
            <v>140</v>
          </cell>
          <cell r="B12">
            <v>160640177.87</v>
          </cell>
          <cell r="C12">
            <v>0</v>
          </cell>
          <cell r="D12">
            <v>338875756.10000002</v>
          </cell>
          <cell r="E12">
            <v>0</v>
          </cell>
          <cell r="F12">
            <v>517588985.55999994</v>
          </cell>
          <cell r="G12">
            <v>0</v>
          </cell>
          <cell r="H12">
            <v>660665175.4799999</v>
          </cell>
          <cell r="I12">
            <v>0</v>
          </cell>
          <cell r="J12">
            <v>799626620.75999987</v>
          </cell>
          <cell r="K12">
            <v>0</v>
          </cell>
          <cell r="L12">
            <v>683418634.84000003</v>
          </cell>
          <cell r="M12">
            <v>0</v>
          </cell>
          <cell r="N12">
            <v>755902316.56000006</v>
          </cell>
          <cell r="O12">
            <v>0</v>
          </cell>
          <cell r="P12">
            <v>876771003.71000004</v>
          </cell>
          <cell r="Q12">
            <v>0</v>
          </cell>
          <cell r="R12">
            <v>1054935652.34</v>
          </cell>
          <cell r="S12">
            <v>0</v>
          </cell>
          <cell r="T12">
            <v>1195790971.6200001</v>
          </cell>
          <cell r="U12">
            <v>0</v>
          </cell>
          <cell r="V12">
            <v>1319920468.0700002</v>
          </cell>
          <cell r="W12">
            <v>0</v>
          </cell>
          <cell r="X12">
            <v>1432299186.9600003</v>
          </cell>
          <cell r="Y12">
            <v>0</v>
          </cell>
        </row>
        <row r="13">
          <cell r="A13">
            <v>150</v>
          </cell>
          <cell r="B13">
            <v>87918582.720000014</v>
          </cell>
          <cell r="C13">
            <v>3750449.0899999989</v>
          </cell>
          <cell r="D13">
            <v>266217037.25</v>
          </cell>
          <cell r="E13">
            <v>7266770.6899999995</v>
          </cell>
          <cell r="F13">
            <v>335819696.57999998</v>
          </cell>
          <cell r="G13">
            <v>11667654.199999999</v>
          </cell>
          <cell r="H13">
            <v>392137478.93000001</v>
          </cell>
          <cell r="I13">
            <v>15770981</v>
          </cell>
          <cell r="J13">
            <v>475553053.94</v>
          </cell>
          <cell r="K13">
            <v>22048055.609999999</v>
          </cell>
          <cell r="L13">
            <v>682954166.07999992</v>
          </cell>
          <cell r="M13">
            <v>24038627.180000003</v>
          </cell>
          <cell r="N13">
            <v>820168821.67999995</v>
          </cell>
          <cell r="O13">
            <v>32544642.800000004</v>
          </cell>
          <cell r="P13">
            <v>910655852.45999992</v>
          </cell>
          <cell r="Q13">
            <v>36917069.530000001</v>
          </cell>
          <cell r="R13">
            <v>1071531350.3099999</v>
          </cell>
          <cell r="S13">
            <v>63518061.539999999</v>
          </cell>
          <cell r="T13">
            <v>1212836349.9400001</v>
          </cell>
          <cell r="U13">
            <v>71006906.420000002</v>
          </cell>
          <cell r="V13">
            <v>1321660257.8300002</v>
          </cell>
          <cell r="W13">
            <v>94083191.819999993</v>
          </cell>
          <cell r="X13">
            <v>1431548666.2900002</v>
          </cell>
          <cell r="Y13">
            <v>101454178.23999999</v>
          </cell>
        </row>
        <row r="14">
          <cell r="A14">
            <v>160</v>
          </cell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2372986.65</v>
          </cell>
          <cell r="G14">
            <v>0</v>
          </cell>
          <cell r="H14">
            <v>2372986.65</v>
          </cell>
          <cell r="I14">
            <v>0</v>
          </cell>
          <cell r="J14">
            <v>2372986.65</v>
          </cell>
          <cell r="K14">
            <v>0</v>
          </cell>
          <cell r="L14">
            <v>13967748.43</v>
          </cell>
          <cell r="M14">
            <v>0</v>
          </cell>
          <cell r="N14">
            <v>13967748.43</v>
          </cell>
          <cell r="O14">
            <v>0</v>
          </cell>
          <cell r="P14">
            <v>13967748.43</v>
          </cell>
          <cell r="Q14">
            <v>0</v>
          </cell>
          <cell r="R14">
            <v>13967748.43</v>
          </cell>
          <cell r="S14">
            <v>0</v>
          </cell>
          <cell r="T14">
            <v>13967748.43</v>
          </cell>
          <cell r="U14">
            <v>0</v>
          </cell>
          <cell r="V14">
            <v>15376324.879999999</v>
          </cell>
          <cell r="W14">
            <v>0</v>
          </cell>
          <cell r="X14">
            <v>15683220.68</v>
          </cell>
          <cell r="Y14">
            <v>0</v>
          </cell>
        </row>
        <row r="15">
          <cell r="A15">
            <v>170</v>
          </cell>
          <cell r="B15">
            <v>0</v>
          </cell>
          <cell r="C15">
            <v>75068778.030000001</v>
          </cell>
          <cell r="D15">
            <v>0</v>
          </cell>
          <cell r="E15">
            <v>103051756.75999999</v>
          </cell>
          <cell r="F15">
            <v>0</v>
          </cell>
          <cell r="G15">
            <v>130450358.19999999</v>
          </cell>
          <cell r="H15">
            <v>0</v>
          </cell>
          <cell r="I15">
            <v>153402238.88</v>
          </cell>
          <cell r="J15">
            <v>0</v>
          </cell>
          <cell r="K15">
            <v>174613358.38999999</v>
          </cell>
          <cell r="L15">
            <v>0</v>
          </cell>
          <cell r="M15">
            <v>133920854.54000001</v>
          </cell>
          <cell r="N15">
            <v>0</v>
          </cell>
          <cell r="O15">
            <v>180401942.97</v>
          </cell>
          <cell r="P15">
            <v>0</v>
          </cell>
          <cell r="Q15">
            <v>192341116.72</v>
          </cell>
          <cell r="R15">
            <v>0</v>
          </cell>
          <cell r="S15">
            <v>210961456.47999999</v>
          </cell>
          <cell r="T15">
            <v>0</v>
          </cell>
          <cell r="U15">
            <v>259595366.37</v>
          </cell>
          <cell r="V15">
            <v>0</v>
          </cell>
          <cell r="W15">
            <v>281137125.55000001</v>
          </cell>
          <cell r="X15">
            <v>1211351.8999999999</v>
          </cell>
          <cell r="Y15">
            <v>327561164.16000003</v>
          </cell>
        </row>
        <row r="16">
          <cell r="A16">
            <v>180</v>
          </cell>
          <cell r="B16">
            <v>46602798.100000009</v>
          </cell>
          <cell r="C16">
            <v>75707644.980000004</v>
          </cell>
          <cell r="D16">
            <v>141841761.46000001</v>
          </cell>
          <cell r="E16">
            <v>120242386.93000001</v>
          </cell>
          <cell r="F16">
            <v>186961911.77000001</v>
          </cell>
          <cell r="G16">
            <v>164473199.58000001</v>
          </cell>
          <cell r="H16">
            <v>240288318.61000001</v>
          </cell>
          <cell r="I16">
            <v>214465699.68000001</v>
          </cell>
          <cell r="J16">
            <v>268118848.00999999</v>
          </cell>
          <cell r="K16">
            <v>253176836.03</v>
          </cell>
          <cell r="L16">
            <v>130854138.73000002</v>
          </cell>
          <cell r="M16">
            <v>235924701.34999999</v>
          </cell>
          <cell r="N16">
            <v>153217947.75000003</v>
          </cell>
          <cell r="O16">
            <v>266827689.31999999</v>
          </cell>
          <cell r="P16">
            <v>189716059.95000005</v>
          </cell>
          <cell r="Q16">
            <v>285326783.15999997</v>
          </cell>
          <cell r="R16">
            <v>271734083.17000008</v>
          </cell>
          <cell r="S16">
            <v>307768921.61999995</v>
          </cell>
          <cell r="T16">
            <v>344501369.44000006</v>
          </cell>
          <cell r="U16">
            <v>352910439.80999994</v>
          </cell>
          <cell r="V16">
            <v>372464006.69000006</v>
          </cell>
          <cell r="W16">
            <v>436676551.69999993</v>
          </cell>
          <cell r="X16">
            <v>429772164.65000004</v>
          </cell>
          <cell r="Y16">
            <v>506521272.4199999</v>
          </cell>
        </row>
        <row r="17">
          <cell r="A17">
            <v>190</v>
          </cell>
          <cell r="B17">
            <v>24542703.580000002</v>
          </cell>
          <cell r="C17">
            <v>27255444.809999995</v>
          </cell>
          <cell r="D17">
            <v>37652595.039999999</v>
          </cell>
          <cell r="E17">
            <v>45418187.209999993</v>
          </cell>
          <cell r="F17">
            <v>72653940.260000005</v>
          </cell>
          <cell r="G17">
            <v>62006040.709999986</v>
          </cell>
          <cell r="H17">
            <v>80303202.430000007</v>
          </cell>
          <cell r="I17">
            <v>72873230.299999982</v>
          </cell>
          <cell r="J17">
            <v>139803567.66999999</v>
          </cell>
          <cell r="K17">
            <v>114588344.19999999</v>
          </cell>
          <cell r="L17">
            <v>272569847.50000006</v>
          </cell>
          <cell r="M17">
            <v>175559325.89000002</v>
          </cell>
          <cell r="N17">
            <v>305791192.47000003</v>
          </cell>
          <cell r="O17">
            <v>207106199.31999999</v>
          </cell>
          <cell r="P17">
            <v>315884796.19000006</v>
          </cell>
          <cell r="Q17">
            <v>226801691.04999998</v>
          </cell>
          <cell r="R17">
            <v>347614379.41000009</v>
          </cell>
          <cell r="S17">
            <v>250362684.61999997</v>
          </cell>
          <cell r="T17">
            <v>369010770.63000011</v>
          </cell>
          <cell r="U17">
            <v>296604167.60999995</v>
          </cell>
          <cell r="V17">
            <v>397853000.17000014</v>
          </cell>
          <cell r="W17">
            <v>320830284.73999995</v>
          </cell>
          <cell r="X17">
            <v>418146045.79000014</v>
          </cell>
          <cell r="Y17">
            <v>338105674.64999998</v>
          </cell>
        </row>
        <row r="18">
          <cell r="A18">
            <v>200</v>
          </cell>
          <cell r="B18">
            <v>195920160.32000011</v>
          </cell>
          <cell r="C18">
            <v>700225722.14999998</v>
          </cell>
          <cell r="D18">
            <v>415388944.74000001</v>
          </cell>
          <cell r="E18">
            <v>1271693138.45</v>
          </cell>
          <cell r="F18">
            <v>659558418.49000013</v>
          </cell>
          <cell r="G18">
            <v>1959080098.3100002</v>
          </cell>
          <cell r="H18">
            <v>914739468.31000006</v>
          </cell>
          <cell r="I18">
            <v>2528689253.9200006</v>
          </cell>
          <cell r="J18">
            <v>1098846158.1500001</v>
          </cell>
          <cell r="K18">
            <v>3389103602.6000004</v>
          </cell>
          <cell r="L18">
            <v>1179047006.6700001</v>
          </cell>
          <cell r="M18">
            <v>2649301343.4300003</v>
          </cell>
          <cell r="N18">
            <v>1360848738.47</v>
          </cell>
          <cell r="O18">
            <v>2980900048.7400002</v>
          </cell>
          <cell r="P18">
            <v>1614687241.8900001</v>
          </cell>
          <cell r="Q18">
            <v>3263828816.7000003</v>
          </cell>
          <cell r="R18">
            <v>1801137587.28</v>
          </cell>
          <cell r="S18">
            <v>3646648287.8200006</v>
          </cell>
          <cell r="T18">
            <v>2003592287.4400001</v>
          </cell>
          <cell r="U18">
            <v>3994864594.7700005</v>
          </cell>
          <cell r="V18">
            <v>2290062960.4499998</v>
          </cell>
          <cell r="W18">
            <v>4423765312.4200001</v>
          </cell>
          <cell r="X18">
            <v>2499676634.2299995</v>
          </cell>
          <cell r="Y18">
            <v>4844089586.7700005</v>
          </cell>
        </row>
        <row r="19">
          <cell r="A19">
            <v>210</v>
          </cell>
          <cell r="B19">
            <v>713998.03000000014</v>
          </cell>
          <cell r="C19">
            <v>6285037.7199999988</v>
          </cell>
          <cell r="D19">
            <v>2025765.6000000006</v>
          </cell>
          <cell r="E19">
            <v>17411216.660000004</v>
          </cell>
          <cell r="F19">
            <v>3715750.2800000003</v>
          </cell>
          <cell r="G19">
            <v>28797253.430000003</v>
          </cell>
          <cell r="H19">
            <v>6098953</v>
          </cell>
          <cell r="I19">
            <v>34411979.25</v>
          </cell>
          <cell r="J19">
            <v>9412852.2400000002</v>
          </cell>
          <cell r="K19">
            <v>42555988.659999996</v>
          </cell>
          <cell r="L19">
            <v>6890766.5099999998</v>
          </cell>
          <cell r="M19">
            <v>70155378.349999979</v>
          </cell>
          <cell r="N19">
            <v>8166412.3100000005</v>
          </cell>
          <cell r="O19">
            <v>79923111.029999971</v>
          </cell>
          <cell r="P19">
            <v>9010607.3600000013</v>
          </cell>
          <cell r="Q19">
            <v>92640183.789999962</v>
          </cell>
          <cell r="R19">
            <v>10135308.830000002</v>
          </cell>
          <cell r="S19">
            <v>104786147.93999997</v>
          </cell>
          <cell r="T19">
            <v>11960850.070000002</v>
          </cell>
          <cell r="U19">
            <v>110135047.23999996</v>
          </cell>
          <cell r="V19">
            <v>12997898.050000003</v>
          </cell>
          <cell r="W19">
            <v>120975152.08999996</v>
          </cell>
          <cell r="X19">
            <v>14475040.410000002</v>
          </cell>
          <cell r="Y19">
            <v>128476485.71999995</v>
          </cell>
        </row>
        <row r="20">
          <cell r="A20">
            <v>220</v>
          </cell>
          <cell r="B20">
            <v>181127331.54999998</v>
          </cell>
          <cell r="C20">
            <v>53325860.060000025</v>
          </cell>
          <cell r="D20">
            <v>357883881.91999984</v>
          </cell>
          <cell r="E20">
            <v>146511010.69000012</v>
          </cell>
          <cell r="F20">
            <v>512785664.27999997</v>
          </cell>
          <cell r="G20">
            <v>228716581.9600001</v>
          </cell>
          <cell r="H20">
            <v>655518849.00999999</v>
          </cell>
          <cell r="I20">
            <v>336263982.73000008</v>
          </cell>
          <cell r="J20">
            <v>816387937.91000009</v>
          </cell>
          <cell r="K20">
            <v>429938965.33000004</v>
          </cell>
          <cell r="L20">
            <v>764945379.75999999</v>
          </cell>
          <cell r="M20">
            <v>586333787.5799998</v>
          </cell>
          <cell r="N20">
            <v>893449970.8900001</v>
          </cell>
          <cell r="O20">
            <v>675495999.66999984</v>
          </cell>
          <cell r="P20">
            <v>989152218.54000008</v>
          </cell>
          <cell r="Q20">
            <v>727432467.75999987</v>
          </cell>
          <cell r="R20">
            <v>1085314280.4400001</v>
          </cell>
          <cell r="S20">
            <v>806273007.07999992</v>
          </cell>
          <cell r="T20">
            <v>1166683534.2</v>
          </cell>
          <cell r="U20">
            <v>870224973.63999999</v>
          </cell>
          <cell r="V20">
            <v>1270722387.21</v>
          </cell>
          <cell r="W20">
            <v>927795028.89999998</v>
          </cell>
          <cell r="X20">
            <v>1375485060.8199999</v>
          </cell>
          <cell r="Y20">
            <v>995662832.24000001</v>
          </cell>
        </row>
        <row r="21">
          <cell r="A21">
            <v>230</v>
          </cell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</row>
        <row r="22">
          <cell r="A22">
            <v>235</v>
          </cell>
          <cell r="B22">
            <v>86537482.230000004</v>
          </cell>
          <cell r="C22">
            <v>0</v>
          </cell>
          <cell r="D22">
            <v>159421831.50999999</v>
          </cell>
          <cell r="E22">
            <v>0</v>
          </cell>
          <cell r="F22">
            <v>244391147.34999999</v>
          </cell>
          <cell r="G22">
            <v>0</v>
          </cell>
          <cell r="H22">
            <v>331583885.47000003</v>
          </cell>
          <cell r="I22">
            <v>0</v>
          </cell>
          <cell r="J22">
            <v>379727994.67000002</v>
          </cell>
          <cell r="K22">
            <v>0</v>
          </cell>
          <cell r="L22">
            <v>395638373.53999996</v>
          </cell>
          <cell r="M22">
            <v>0</v>
          </cell>
          <cell r="N22">
            <v>444843190.27999997</v>
          </cell>
          <cell r="O22">
            <v>0</v>
          </cell>
          <cell r="P22">
            <v>497996372.17999995</v>
          </cell>
          <cell r="Q22">
            <v>0</v>
          </cell>
          <cell r="R22">
            <v>523310314.31999993</v>
          </cell>
          <cell r="S22">
            <v>0</v>
          </cell>
          <cell r="T22">
            <v>532858845.88999993</v>
          </cell>
          <cell r="U22">
            <v>0</v>
          </cell>
          <cell r="V22">
            <v>584753199.53999996</v>
          </cell>
          <cell r="W22">
            <v>0</v>
          </cell>
          <cell r="X22">
            <v>666832573.55999994</v>
          </cell>
          <cell r="Y22">
            <v>0</v>
          </cell>
        </row>
        <row r="23">
          <cell r="A23">
            <v>240</v>
          </cell>
          <cell r="B23">
            <v>285486.27</v>
          </cell>
          <cell r="C23">
            <v>50911639.31000001</v>
          </cell>
          <cell r="D23">
            <v>207430307.67000002</v>
          </cell>
          <cell r="E23">
            <v>96748148.070000008</v>
          </cell>
          <cell r="F23">
            <v>208053911.39000002</v>
          </cell>
          <cell r="G23">
            <v>130679878.01000001</v>
          </cell>
          <cell r="H23">
            <v>208055026.52000001</v>
          </cell>
          <cell r="I23">
            <v>150081651.31</v>
          </cell>
          <cell r="J23">
            <v>209655360.74000001</v>
          </cell>
          <cell r="K23">
            <v>175300426.16</v>
          </cell>
          <cell r="L23">
            <v>28868116.379999999</v>
          </cell>
          <cell r="M23">
            <v>220333112.14000002</v>
          </cell>
          <cell r="N23">
            <v>33158979.219999999</v>
          </cell>
          <cell r="O23">
            <v>248327693.91000003</v>
          </cell>
          <cell r="P23">
            <v>33233853.399999999</v>
          </cell>
          <cell r="Q23">
            <v>284146660.26000005</v>
          </cell>
          <cell r="R23">
            <v>34423909.640000001</v>
          </cell>
          <cell r="S23">
            <v>316400334.65000004</v>
          </cell>
          <cell r="T23">
            <v>34679633.130000003</v>
          </cell>
          <cell r="U23">
            <v>409987576.77000004</v>
          </cell>
          <cell r="V23">
            <v>35738749.18</v>
          </cell>
          <cell r="W23">
            <v>443725598.96000004</v>
          </cell>
          <cell r="X23">
            <v>36933265.43</v>
          </cell>
          <cell r="Y23">
            <v>469611705.68000007</v>
          </cell>
        </row>
        <row r="24">
          <cell r="A24">
            <v>250</v>
          </cell>
          <cell r="B24">
            <v>330683874.04000008</v>
          </cell>
          <cell r="C24">
            <v>149636166.79999995</v>
          </cell>
          <cell r="D24">
            <v>904838307.55000019</v>
          </cell>
          <cell r="E24">
            <v>345226310.36999995</v>
          </cell>
          <cell r="F24">
            <v>1319063782.6399999</v>
          </cell>
          <cell r="G24">
            <v>503533344.46000004</v>
          </cell>
          <cell r="H24">
            <v>1950494926.6899996</v>
          </cell>
          <cell r="I24">
            <v>714236495.59000003</v>
          </cell>
          <cell r="J24">
            <v>2597095609.5699997</v>
          </cell>
          <cell r="K24">
            <v>885294666.60000002</v>
          </cell>
          <cell r="L24">
            <v>3137882268.9000001</v>
          </cell>
          <cell r="M24">
            <v>974588664.8499999</v>
          </cell>
          <cell r="N24">
            <v>3698540626.4899998</v>
          </cell>
          <cell r="O24">
            <v>1118884793.9699998</v>
          </cell>
          <cell r="P24">
            <v>4260512707.79</v>
          </cell>
          <cell r="Q24">
            <v>1346693879.3999999</v>
          </cell>
          <cell r="R24">
            <v>4740242693.1499996</v>
          </cell>
          <cell r="S24">
            <v>1513857293.1299999</v>
          </cell>
          <cell r="T24">
            <v>5475838829.96</v>
          </cell>
          <cell r="U24">
            <v>1758404163.3499999</v>
          </cell>
          <cell r="V24">
            <v>6002177272.3900003</v>
          </cell>
          <cell r="W24">
            <v>1854484947.3299999</v>
          </cell>
          <cell r="X24">
            <v>6560548642.96</v>
          </cell>
          <cell r="Y24">
            <v>2074960282.0699999</v>
          </cell>
        </row>
        <row r="25">
          <cell r="A25">
            <v>260</v>
          </cell>
          <cell r="B25">
            <v>2777290.8800000008</v>
          </cell>
          <cell r="C25">
            <v>533708.53</v>
          </cell>
          <cell r="D25">
            <v>5462974.5300000003</v>
          </cell>
          <cell r="E25">
            <v>1635454.28</v>
          </cell>
          <cell r="F25">
            <v>8460702.5899999999</v>
          </cell>
          <cell r="G25">
            <v>2362396.12</v>
          </cell>
          <cell r="H25">
            <v>10077954.99</v>
          </cell>
          <cell r="I25">
            <v>2905756.18</v>
          </cell>
          <cell r="J25">
            <v>13900689.580000002</v>
          </cell>
          <cell r="K25">
            <v>3932559.99</v>
          </cell>
          <cell r="L25">
            <v>14185153.779999999</v>
          </cell>
          <cell r="M25">
            <v>6933731.29</v>
          </cell>
          <cell r="N25">
            <v>17501788.52</v>
          </cell>
          <cell r="O25">
            <v>7518208.1799999997</v>
          </cell>
          <cell r="P25">
            <v>19092136.579999998</v>
          </cell>
          <cell r="Q25">
            <v>9103973.379999999</v>
          </cell>
          <cell r="R25">
            <v>23335675.710000001</v>
          </cell>
          <cell r="S25">
            <v>11274872.819999998</v>
          </cell>
          <cell r="T25">
            <v>25093670.990000002</v>
          </cell>
          <cell r="U25">
            <v>12500220.869999999</v>
          </cell>
          <cell r="V25">
            <v>26904664.680000003</v>
          </cell>
          <cell r="W25">
            <v>13584726.83</v>
          </cell>
          <cell r="X25">
            <v>28942892.840000004</v>
          </cell>
          <cell r="Y25">
            <v>14497679.630000001</v>
          </cell>
        </row>
        <row r="26">
          <cell r="A26">
            <v>270</v>
          </cell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</row>
        <row r="27">
          <cell r="A27">
            <v>280</v>
          </cell>
          <cell r="B27">
            <v>1414842.19</v>
          </cell>
          <cell r="C27">
            <v>88970.19</v>
          </cell>
          <cell r="D27">
            <v>1725753.6199999999</v>
          </cell>
          <cell r="E27">
            <v>241092.94</v>
          </cell>
          <cell r="F27">
            <v>2786265.46</v>
          </cell>
          <cell r="G27">
            <v>286232.08</v>
          </cell>
          <cell r="H27">
            <v>3210209.36</v>
          </cell>
          <cell r="I27">
            <v>454790.67000000004</v>
          </cell>
          <cell r="J27">
            <v>3835936.62</v>
          </cell>
          <cell r="K27">
            <v>1153437.6099999999</v>
          </cell>
          <cell r="L27">
            <v>3380218.6399999997</v>
          </cell>
          <cell r="M27">
            <v>582423.25</v>
          </cell>
          <cell r="N27">
            <v>4334826.3499999996</v>
          </cell>
          <cell r="O27">
            <v>749726.02</v>
          </cell>
          <cell r="P27">
            <v>5339197.72</v>
          </cell>
          <cell r="Q27">
            <v>1218219.9100000001</v>
          </cell>
          <cell r="R27">
            <v>6868396.1399999997</v>
          </cell>
          <cell r="S27">
            <v>2180924.52</v>
          </cell>
          <cell r="T27">
            <v>8127554.5199999996</v>
          </cell>
          <cell r="U27">
            <v>2929951.76</v>
          </cell>
          <cell r="V27">
            <v>10499851.189999999</v>
          </cell>
          <cell r="W27">
            <v>3049065.7899999996</v>
          </cell>
          <cell r="X27">
            <v>11650291.41</v>
          </cell>
          <cell r="Y27">
            <v>3095600.26</v>
          </cell>
        </row>
        <row r="28">
          <cell r="A28">
            <v>300</v>
          </cell>
          <cell r="B28">
            <v>857287.74</v>
          </cell>
          <cell r="C28">
            <v>3567.76</v>
          </cell>
          <cell r="D28">
            <v>1032278.88</v>
          </cell>
          <cell r="E28">
            <v>3567.76</v>
          </cell>
          <cell r="F28">
            <v>1098695.46</v>
          </cell>
          <cell r="G28">
            <v>3567.76</v>
          </cell>
          <cell r="H28">
            <v>1221064.1399999999</v>
          </cell>
          <cell r="I28">
            <v>1430314.3199999998</v>
          </cell>
          <cell r="J28">
            <v>1408307.5899999999</v>
          </cell>
          <cell r="K28">
            <v>3113415.6599999997</v>
          </cell>
          <cell r="L28">
            <v>5760350.8399999999</v>
          </cell>
          <cell r="M28">
            <v>2259507.35</v>
          </cell>
          <cell r="N28">
            <v>5994540.6499999994</v>
          </cell>
          <cell r="O28">
            <v>2697100.43</v>
          </cell>
          <cell r="P28">
            <v>10061673.029999999</v>
          </cell>
          <cell r="Q28">
            <v>2866664.5300000003</v>
          </cell>
          <cell r="R28">
            <v>10784345.18</v>
          </cell>
          <cell r="S28">
            <v>3727554.62</v>
          </cell>
          <cell r="T28">
            <v>14378141.99</v>
          </cell>
          <cell r="U28">
            <v>4147601.8600000003</v>
          </cell>
          <cell r="V28">
            <v>14454398.91</v>
          </cell>
          <cell r="W28">
            <v>4226668.99</v>
          </cell>
          <cell r="X28">
            <v>14520124.6</v>
          </cell>
          <cell r="Y28">
            <v>4226951.2200000007</v>
          </cell>
        </row>
        <row r="29">
          <cell r="A29">
            <v>310</v>
          </cell>
          <cell r="B29">
            <v>22240657.909999996</v>
          </cell>
          <cell r="C29">
            <v>3699165.0400000005</v>
          </cell>
          <cell r="D29">
            <v>42540739.589999996</v>
          </cell>
          <cell r="E29">
            <v>8343349.6900000013</v>
          </cell>
          <cell r="F29">
            <v>69679373.129999995</v>
          </cell>
          <cell r="G29">
            <v>21059044.520000003</v>
          </cell>
          <cell r="H29">
            <v>78293598.599999994</v>
          </cell>
          <cell r="I29">
            <v>24408623.300000004</v>
          </cell>
          <cell r="J29">
            <v>102706944.91999999</v>
          </cell>
          <cell r="K29">
            <v>30245224.860000007</v>
          </cell>
          <cell r="L29">
            <v>92562289.100000009</v>
          </cell>
          <cell r="M29">
            <v>56619455.479999997</v>
          </cell>
          <cell r="N29">
            <v>99852024.960000008</v>
          </cell>
          <cell r="O29">
            <v>59836629.18</v>
          </cell>
          <cell r="P29">
            <v>105768429.10000001</v>
          </cell>
          <cell r="Q29">
            <v>62048561.640000001</v>
          </cell>
          <cell r="R29">
            <v>133979042.58000001</v>
          </cell>
          <cell r="S29">
            <v>63869045.149999999</v>
          </cell>
          <cell r="T29">
            <v>142449712.90000001</v>
          </cell>
          <cell r="U29">
            <v>80592370.780000001</v>
          </cell>
          <cell r="V29">
            <v>163938671.05000001</v>
          </cell>
          <cell r="W29">
            <v>81616260.280000001</v>
          </cell>
          <cell r="X29">
            <v>186399926.10000002</v>
          </cell>
          <cell r="Y29">
            <v>86351588.030000001</v>
          </cell>
        </row>
        <row r="30">
          <cell r="A30">
            <v>320</v>
          </cell>
          <cell r="B30">
            <v>20466023.270000003</v>
          </cell>
          <cell r="C30">
            <v>133647862.8</v>
          </cell>
          <cell r="D30">
            <v>81520347.810000002</v>
          </cell>
          <cell r="E30">
            <v>218452755.49000001</v>
          </cell>
          <cell r="F30">
            <v>108284846.78</v>
          </cell>
          <cell r="G30">
            <v>278186051.29000002</v>
          </cell>
          <cell r="H30">
            <v>154545624.71000001</v>
          </cell>
          <cell r="I30">
            <v>493924177.45999998</v>
          </cell>
          <cell r="J30">
            <v>224424264.73000002</v>
          </cell>
          <cell r="K30">
            <v>601179587.11000001</v>
          </cell>
          <cell r="L30">
            <v>132264620.66</v>
          </cell>
          <cell r="M30">
            <v>701858404.26999998</v>
          </cell>
          <cell r="N30">
            <v>275026141.87</v>
          </cell>
          <cell r="O30">
            <v>919885058.11000001</v>
          </cell>
          <cell r="P30">
            <v>288627946.63999999</v>
          </cell>
          <cell r="Q30">
            <v>952682883.44000006</v>
          </cell>
          <cell r="R30">
            <v>295778915.5</v>
          </cell>
          <cell r="S30">
            <v>1063581571.1900001</v>
          </cell>
          <cell r="T30">
            <v>364353799.30000001</v>
          </cell>
          <cell r="U30">
            <v>1123391293.3099999</v>
          </cell>
          <cell r="V30">
            <v>381679597.53000003</v>
          </cell>
          <cell r="W30">
            <v>1207010680.8299999</v>
          </cell>
          <cell r="X30">
            <v>386963148.72000003</v>
          </cell>
          <cell r="Y30">
            <v>1289166739.22</v>
          </cell>
        </row>
        <row r="31">
          <cell r="A31">
            <v>321</v>
          </cell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</row>
        <row r="32">
          <cell r="A32">
            <v>322</v>
          </cell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</row>
        <row r="33">
          <cell r="A33">
            <v>330</v>
          </cell>
          <cell r="B33">
            <v>73139375.660000011</v>
          </cell>
          <cell r="C33">
            <v>9503603.4600000009</v>
          </cell>
          <cell r="D33">
            <v>113706212.56</v>
          </cell>
          <cell r="E33">
            <v>15784148.540000003</v>
          </cell>
          <cell r="F33">
            <v>152483401.53999999</v>
          </cell>
          <cell r="G33">
            <v>31843166.710000001</v>
          </cell>
          <cell r="H33">
            <v>208369290.95000002</v>
          </cell>
          <cell r="I33">
            <v>36728542.850000001</v>
          </cell>
          <cell r="J33">
            <v>244361340.33000001</v>
          </cell>
          <cell r="K33">
            <v>48842350.189999998</v>
          </cell>
          <cell r="L33">
            <v>346972933.72000003</v>
          </cell>
          <cell r="M33">
            <v>86634293.359999999</v>
          </cell>
          <cell r="N33">
            <v>392400908.71000004</v>
          </cell>
          <cell r="O33">
            <v>120881493.81</v>
          </cell>
          <cell r="P33">
            <v>447108965.53000009</v>
          </cell>
          <cell r="Q33">
            <v>133793913.51000001</v>
          </cell>
          <cell r="R33">
            <v>484899756.86000007</v>
          </cell>
          <cell r="S33">
            <v>140411367.47</v>
          </cell>
          <cell r="T33">
            <v>518621823.62000006</v>
          </cell>
          <cell r="U33">
            <v>185387840.55000001</v>
          </cell>
          <cell r="V33">
            <v>550531916.30000007</v>
          </cell>
          <cell r="W33">
            <v>193735143.48000002</v>
          </cell>
          <cell r="X33">
            <v>591529110.6500001</v>
          </cell>
          <cell r="Y33">
            <v>207129967.73000002</v>
          </cell>
        </row>
        <row r="34">
          <cell r="A34">
            <v>340</v>
          </cell>
          <cell r="B34">
            <v>160832.64000000001</v>
          </cell>
          <cell r="C34">
            <v>2649549.0000000005</v>
          </cell>
          <cell r="D34">
            <v>186136.45</v>
          </cell>
          <cell r="E34">
            <v>2877291.1000000006</v>
          </cell>
          <cell r="F34">
            <v>216950.78000000003</v>
          </cell>
          <cell r="G34">
            <v>3212840.2100000004</v>
          </cell>
          <cell r="H34">
            <v>652500.64</v>
          </cell>
          <cell r="I34">
            <v>4874847.1000000006</v>
          </cell>
          <cell r="J34">
            <v>654100.36</v>
          </cell>
          <cell r="K34">
            <v>5253042.53</v>
          </cell>
          <cell r="L34">
            <v>570307.34</v>
          </cell>
          <cell r="M34">
            <v>831516.18</v>
          </cell>
          <cell r="N34">
            <v>581257.1</v>
          </cell>
          <cell r="O34">
            <v>871162.4800000001</v>
          </cell>
          <cell r="P34">
            <v>601552.93999999994</v>
          </cell>
          <cell r="Q34">
            <v>969561.58000000007</v>
          </cell>
          <cell r="R34">
            <v>601552.93999999994</v>
          </cell>
          <cell r="S34">
            <v>1006547.41</v>
          </cell>
          <cell r="T34">
            <v>990786.09999999986</v>
          </cell>
          <cell r="U34">
            <v>1006547.41</v>
          </cell>
          <cell r="V34">
            <v>1198790.42</v>
          </cell>
          <cell r="W34">
            <v>1060054.9100000001</v>
          </cell>
          <cell r="X34">
            <v>1212483.2</v>
          </cell>
          <cell r="Y34">
            <v>1207545.4000000001</v>
          </cell>
        </row>
        <row r="35">
          <cell r="A35">
            <v>350</v>
          </cell>
          <cell r="B35">
            <v>0</v>
          </cell>
          <cell r="C35">
            <v>7123243.7299999995</v>
          </cell>
          <cell r="D35">
            <v>15635.220000000001</v>
          </cell>
          <cell r="E35">
            <v>13353733.289999999</v>
          </cell>
          <cell r="F35">
            <v>1696805.22</v>
          </cell>
          <cell r="G35">
            <v>21494911.850000001</v>
          </cell>
          <cell r="H35">
            <v>3961037.5</v>
          </cell>
          <cell r="I35">
            <v>29835751.340000004</v>
          </cell>
          <cell r="J35">
            <v>4400394.33</v>
          </cell>
          <cell r="K35">
            <v>37903547.82</v>
          </cell>
          <cell r="L35">
            <v>3586954.0600000005</v>
          </cell>
          <cell r="M35">
            <v>32625129.589999996</v>
          </cell>
          <cell r="N35">
            <v>3766180.2100000004</v>
          </cell>
          <cell r="O35">
            <v>38863493.119999997</v>
          </cell>
          <cell r="P35">
            <v>3767632.9100000006</v>
          </cell>
          <cell r="Q35">
            <v>39956228.329999998</v>
          </cell>
          <cell r="R35">
            <v>3793935.1700000004</v>
          </cell>
          <cell r="S35">
            <v>45808857.159999996</v>
          </cell>
          <cell r="T35">
            <v>3793935.1700000004</v>
          </cell>
          <cell r="U35">
            <v>51969699.549999997</v>
          </cell>
          <cell r="V35">
            <v>3826079.22</v>
          </cell>
          <cell r="W35">
            <v>58688473.109999999</v>
          </cell>
          <cell r="X35">
            <v>3829019.0700000003</v>
          </cell>
          <cell r="Y35">
            <v>67104310.739999995</v>
          </cell>
        </row>
        <row r="36">
          <cell r="A36">
            <v>400</v>
          </cell>
          <cell r="B36">
            <v>2162368835.750001</v>
          </cell>
          <cell r="C36">
            <v>65779177.67999997</v>
          </cell>
          <cell r="D36">
            <v>3848242084.6800003</v>
          </cell>
          <cell r="E36">
            <v>106821995.91999996</v>
          </cell>
          <cell r="F36">
            <v>5940347012.6799984</v>
          </cell>
          <cell r="G36">
            <v>172133155.88999993</v>
          </cell>
          <cell r="H36">
            <v>8369103897.7500019</v>
          </cell>
          <cell r="I36">
            <v>233024091.1699999</v>
          </cell>
          <cell r="J36">
            <v>10695018985.450005</v>
          </cell>
          <cell r="K36">
            <v>277730412.0999999</v>
          </cell>
          <cell r="L36">
            <v>11512183107.870003</v>
          </cell>
          <cell r="M36">
            <v>188067163.09</v>
          </cell>
          <cell r="N36">
            <v>13108024809.240004</v>
          </cell>
          <cell r="O36">
            <v>245257099.81</v>
          </cell>
          <cell r="P36">
            <v>15370611362.680004</v>
          </cell>
          <cell r="Q36">
            <v>340656308.92000002</v>
          </cell>
          <cell r="R36">
            <v>17573351977.310005</v>
          </cell>
          <cell r="S36">
            <v>387945175.28999996</v>
          </cell>
          <cell r="T36">
            <v>19745887147.220001</v>
          </cell>
          <cell r="U36">
            <v>436044327.34999996</v>
          </cell>
          <cell r="V36">
            <v>21825707118.91</v>
          </cell>
          <cell r="W36">
            <v>461685176.36999995</v>
          </cell>
          <cell r="X36">
            <v>23661521888.970001</v>
          </cell>
          <cell r="Y36">
            <v>536970032.82999992</v>
          </cell>
        </row>
        <row r="37">
          <cell r="A37">
            <v>410</v>
          </cell>
          <cell r="B37">
            <v>17858628.709999997</v>
          </cell>
          <cell r="C37">
            <v>2830113.14</v>
          </cell>
          <cell r="D37">
            <v>38697845.800000004</v>
          </cell>
          <cell r="E37">
            <v>7020311.3199999994</v>
          </cell>
          <cell r="F37">
            <v>60782921.100000009</v>
          </cell>
          <cell r="G37">
            <v>10083946.75</v>
          </cell>
          <cell r="H37">
            <v>73561001.74000001</v>
          </cell>
          <cell r="I37">
            <v>12890380.68</v>
          </cell>
          <cell r="J37">
            <v>86741046.610000014</v>
          </cell>
          <cell r="K37">
            <v>23673430.390000001</v>
          </cell>
          <cell r="L37">
            <v>93315266.560000002</v>
          </cell>
          <cell r="M37">
            <v>28155252.989999998</v>
          </cell>
          <cell r="N37">
            <v>106195990.68000001</v>
          </cell>
          <cell r="O37">
            <v>30816057.989999998</v>
          </cell>
          <cell r="P37">
            <v>118405717.72000001</v>
          </cell>
          <cell r="Q37">
            <v>32927566.18</v>
          </cell>
          <cell r="R37">
            <v>141246716.88000003</v>
          </cell>
          <cell r="S37">
            <v>47670326.259999998</v>
          </cell>
          <cell r="T37">
            <v>166727127.81000003</v>
          </cell>
          <cell r="U37">
            <v>50567635.669999994</v>
          </cell>
          <cell r="V37">
            <v>188470441.38000003</v>
          </cell>
          <cell r="W37">
            <v>52735210.109999992</v>
          </cell>
          <cell r="X37">
            <v>209547648.61000001</v>
          </cell>
          <cell r="Y37">
            <v>60850028.969999991</v>
          </cell>
        </row>
        <row r="38">
          <cell r="A38">
            <v>420</v>
          </cell>
          <cell r="B38">
            <v>0</v>
          </cell>
          <cell r="C38">
            <v>138989.76999999999</v>
          </cell>
          <cell r="D38">
            <v>0</v>
          </cell>
          <cell r="E38">
            <v>1267641.6000000001</v>
          </cell>
          <cell r="F38">
            <v>0</v>
          </cell>
          <cell r="G38">
            <v>1706203.7400000002</v>
          </cell>
          <cell r="H38">
            <v>0</v>
          </cell>
          <cell r="I38">
            <v>2237044.54</v>
          </cell>
          <cell r="J38">
            <v>0</v>
          </cell>
          <cell r="K38">
            <v>314089797.09000003</v>
          </cell>
          <cell r="L38">
            <v>0</v>
          </cell>
          <cell r="M38">
            <v>587147304.76999998</v>
          </cell>
          <cell r="N38">
            <v>0</v>
          </cell>
          <cell r="O38">
            <v>592250168.24000001</v>
          </cell>
          <cell r="P38">
            <v>0</v>
          </cell>
          <cell r="Q38">
            <v>602635780.63</v>
          </cell>
          <cell r="R38">
            <v>0</v>
          </cell>
          <cell r="S38">
            <v>664753501.25999999</v>
          </cell>
          <cell r="T38">
            <v>0</v>
          </cell>
          <cell r="U38">
            <v>690000855.17999995</v>
          </cell>
          <cell r="V38">
            <v>0</v>
          </cell>
          <cell r="W38">
            <v>778551764.25</v>
          </cell>
          <cell r="X38">
            <v>0</v>
          </cell>
          <cell r="Y38">
            <v>778589427.73000002</v>
          </cell>
        </row>
        <row r="39">
          <cell r="A39">
            <v>430</v>
          </cell>
          <cell r="B39">
            <v>0</v>
          </cell>
          <cell r="C39">
            <v>23167198.229999997</v>
          </cell>
          <cell r="D39">
            <v>0</v>
          </cell>
          <cell r="E39">
            <v>60416675.840000004</v>
          </cell>
          <cell r="F39">
            <v>0</v>
          </cell>
          <cell r="G39">
            <v>91633239.010000005</v>
          </cell>
          <cell r="H39">
            <v>0</v>
          </cell>
          <cell r="I39">
            <v>127296052.62</v>
          </cell>
          <cell r="J39">
            <v>0</v>
          </cell>
          <cell r="K39">
            <v>163387813.55000001</v>
          </cell>
          <cell r="L39">
            <v>0</v>
          </cell>
          <cell r="M39">
            <v>231745428.24000001</v>
          </cell>
          <cell r="N39">
            <v>0</v>
          </cell>
          <cell r="O39">
            <v>367469714.08000004</v>
          </cell>
          <cell r="P39">
            <v>0</v>
          </cell>
          <cell r="Q39">
            <v>415435660.03000003</v>
          </cell>
          <cell r="R39">
            <v>0</v>
          </cell>
          <cell r="S39">
            <v>426676653.15000004</v>
          </cell>
          <cell r="T39">
            <v>0</v>
          </cell>
          <cell r="U39">
            <v>429026692.38000005</v>
          </cell>
          <cell r="V39">
            <v>0</v>
          </cell>
          <cell r="W39">
            <v>432176982.44000006</v>
          </cell>
          <cell r="X39">
            <v>0</v>
          </cell>
          <cell r="Y39">
            <v>434560663.61000007</v>
          </cell>
        </row>
        <row r="40">
          <cell r="A40">
            <v>440</v>
          </cell>
          <cell r="B40">
            <v>8314437.3800000027</v>
          </cell>
          <cell r="C40">
            <v>239372777.84000009</v>
          </cell>
          <cell r="D40">
            <v>15225906.980000004</v>
          </cell>
          <cell r="E40">
            <v>420486753.26000011</v>
          </cell>
          <cell r="F40">
            <v>22252073.100000005</v>
          </cell>
          <cell r="G40">
            <v>603676470.63000011</v>
          </cell>
          <cell r="H40">
            <v>32409515.960000005</v>
          </cell>
          <cell r="I40">
            <v>769410950.97000003</v>
          </cell>
          <cell r="J40">
            <v>42085311.660000004</v>
          </cell>
          <cell r="K40">
            <v>936470027.38999975</v>
          </cell>
          <cell r="L40">
            <v>42172537.709999993</v>
          </cell>
          <cell r="M40">
            <v>1122516474.0800002</v>
          </cell>
          <cell r="N40">
            <v>48709344.629999995</v>
          </cell>
          <cell r="O40">
            <v>1281489093.8900003</v>
          </cell>
          <cell r="P40">
            <v>56986019.219999999</v>
          </cell>
          <cell r="Q40">
            <v>1462974140.1600006</v>
          </cell>
          <cell r="R40">
            <v>64371119.269999996</v>
          </cell>
          <cell r="S40">
            <v>1752113050.3500006</v>
          </cell>
          <cell r="T40">
            <v>73066210.679999992</v>
          </cell>
          <cell r="U40">
            <v>2007646158.0800009</v>
          </cell>
          <cell r="V40">
            <v>81704066.969999999</v>
          </cell>
          <cell r="W40">
            <v>2189180948.6800008</v>
          </cell>
          <cell r="X40">
            <v>90317669.039999992</v>
          </cell>
          <cell r="Y40">
            <v>2410304852.6700006</v>
          </cell>
        </row>
        <row r="41">
          <cell r="A41">
            <v>441</v>
          </cell>
          <cell r="B41">
            <v>78347.490000000005</v>
          </cell>
          <cell r="C41">
            <v>56883990.790000014</v>
          </cell>
          <cell r="D41">
            <v>107096.82</v>
          </cell>
          <cell r="E41">
            <v>112090502.81999999</v>
          </cell>
          <cell r="F41">
            <v>162023.54999999999</v>
          </cell>
          <cell r="G41">
            <v>178587650.84000003</v>
          </cell>
          <cell r="H41">
            <v>215383</v>
          </cell>
          <cell r="I41">
            <v>231361659.75000003</v>
          </cell>
          <cell r="J41">
            <v>291167.90000000002</v>
          </cell>
          <cell r="K41">
            <v>291524852.40000004</v>
          </cell>
          <cell r="L41">
            <v>0</v>
          </cell>
          <cell r="M41">
            <v>219432194.39000005</v>
          </cell>
          <cell r="N41">
            <v>0</v>
          </cell>
          <cell r="O41">
            <v>245067907.00000006</v>
          </cell>
          <cell r="P41">
            <v>0</v>
          </cell>
          <cell r="Q41">
            <v>268986799.59000003</v>
          </cell>
          <cell r="R41">
            <v>0</v>
          </cell>
          <cell r="S41">
            <v>302542857.33000004</v>
          </cell>
          <cell r="T41">
            <v>38703.58</v>
          </cell>
          <cell r="U41">
            <v>361597617.4000001</v>
          </cell>
          <cell r="V41">
            <v>50212.44</v>
          </cell>
          <cell r="W41">
            <v>419307660.26000011</v>
          </cell>
          <cell r="X41">
            <v>134353.21</v>
          </cell>
          <cell r="Y41">
            <v>485415606.66000015</v>
          </cell>
        </row>
        <row r="42">
          <cell r="A42">
            <v>442</v>
          </cell>
          <cell r="B42">
            <v>67617.569999999992</v>
          </cell>
          <cell r="C42">
            <v>14274318.07</v>
          </cell>
          <cell r="D42">
            <v>108346.62999999999</v>
          </cell>
          <cell r="E42">
            <v>26360764.519999996</v>
          </cell>
          <cell r="F42">
            <v>171231.5</v>
          </cell>
          <cell r="G42">
            <v>42474600.170000002</v>
          </cell>
          <cell r="H42">
            <v>231247.41</v>
          </cell>
          <cell r="I42">
            <v>54996457.480000004</v>
          </cell>
          <cell r="J42">
            <v>759021.01000000013</v>
          </cell>
          <cell r="K42">
            <v>67512178.290000007</v>
          </cell>
          <cell r="L42">
            <v>0</v>
          </cell>
          <cell r="M42">
            <v>51310521.229999997</v>
          </cell>
          <cell r="N42">
            <v>0</v>
          </cell>
          <cell r="O42">
            <v>60601570.219999999</v>
          </cell>
          <cell r="P42">
            <v>0</v>
          </cell>
          <cell r="Q42">
            <v>70583863.609999999</v>
          </cell>
          <cell r="R42">
            <v>0</v>
          </cell>
          <cell r="S42">
            <v>82389632.079999998</v>
          </cell>
          <cell r="T42">
            <v>0</v>
          </cell>
          <cell r="U42">
            <v>97075605.11999999</v>
          </cell>
          <cell r="V42">
            <v>0</v>
          </cell>
          <cell r="W42">
            <v>108802833.61999999</v>
          </cell>
          <cell r="X42">
            <v>40729.06</v>
          </cell>
          <cell r="Y42">
            <v>123032437.65999998</v>
          </cell>
        </row>
        <row r="43">
          <cell r="A43">
            <v>443</v>
          </cell>
          <cell r="B43">
            <v>0</v>
          </cell>
          <cell r="C43">
            <v>115979.58</v>
          </cell>
          <cell r="D43">
            <v>0</v>
          </cell>
          <cell r="E43">
            <v>115979.58</v>
          </cell>
          <cell r="F43">
            <v>0</v>
          </cell>
          <cell r="G43">
            <v>148595.97</v>
          </cell>
          <cell r="H43">
            <v>0</v>
          </cell>
          <cell r="I43">
            <v>249804.79999999999</v>
          </cell>
          <cell r="J43">
            <v>0</v>
          </cell>
          <cell r="K43">
            <v>252845.61</v>
          </cell>
          <cell r="L43">
            <v>0</v>
          </cell>
          <cell r="M43">
            <v>225168.1</v>
          </cell>
          <cell r="N43">
            <v>0</v>
          </cell>
          <cell r="O43">
            <v>246806.88</v>
          </cell>
          <cell r="P43">
            <v>0</v>
          </cell>
          <cell r="Q43">
            <v>307912</v>
          </cell>
          <cell r="R43">
            <v>0</v>
          </cell>
          <cell r="S43">
            <v>369061.43</v>
          </cell>
          <cell r="T43">
            <v>0</v>
          </cell>
          <cell r="U43">
            <v>407932.42</v>
          </cell>
          <cell r="V43">
            <v>0</v>
          </cell>
          <cell r="W43">
            <v>482946.27999999997</v>
          </cell>
          <cell r="X43">
            <v>0</v>
          </cell>
          <cell r="Y43">
            <v>519272.50999999995</v>
          </cell>
        </row>
        <row r="44">
          <cell r="A44">
            <v>444</v>
          </cell>
          <cell r="B44">
            <v>0</v>
          </cell>
          <cell r="C44">
            <v>31336.760000000002</v>
          </cell>
          <cell r="D44">
            <v>369.2</v>
          </cell>
          <cell r="E44">
            <v>58860.11</v>
          </cell>
          <cell r="F44">
            <v>3217.1699999999996</v>
          </cell>
          <cell r="G44">
            <v>170350.92</v>
          </cell>
          <cell r="H44">
            <v>3217.1699999999996</v>
          </cell>
          <cell r="I44">
            <v>301948.2</v>
          </cell>
          <cell r="J44">
            <v>3217.1699999999996</v>
          </cell>
          <cell r="K44">
            <v>538994.83000000007</v>
          </cell>
          <cell r="L44">
            <v>0</v>
          </cell>
          <cell r="M44">
            <v>127656.56000000001</v>
          </cell>
          <cell r="N44">
            <v>0</v>
          </cell>
          <cell r="O44">
            <v>153910.52000000002</v>
          </cell>
          <cell r="P44">
            <v>0</v>
          </cell>
          <cell r="Q44">
            <v>199832.80000000002</v>
          </cell>
          <cell r="R44">
            <v>0</v>
          </cell>
          <cell r="S44">
            <v>228826.15000000002</v>
          </cell>
          <cell r="T44">
            <v>0</v>
          </cell>
          <cell r="U44">
            <v>248827.93000000002</v>
          </cell>
          <cell r="V44">
            <v>0</v>
          </cell>
          <cell r="W44">
            <v>265007.29000000004</v>
          </cell>
          <cell r="X44">
            <v>0</v>
          </cell>
          <cell r="Y44">
            <v>281103.97000000003</v>
          </cell>
        </row>
        <row r="45">
          <cell r="A45">
            <v>445</v>
          </cell>
          <cell r="B45">
            <v>0</v>
          </cell>
          <cell r="C45">
            <v>112722.15</v>
          </cell>
          <cell r="D45">
            <v>0</v>
          </cell>
          <cell r="E45">
            <v>150463.87</v>
          </cell>
          <cell r="F45">
            <v>0</v>
          </cell>
          <cell r="G45">
            <v>188727.28</v>
          </cell>
          <cell r="H45">
            <v>0</v>
          </cell>
          <cell r="I45">
            <v>219448.88</v>
          </cell>
          <cell r="J45">
            <v>0</v>
          </cell>
          <cell r="K45">
            <v>594976.22</v>
          </cell>
          <cell r="L45">
            <v>0</v>
          </cell>
          <cell r="M45">
            <v>542530.20000000007</v>
          </cell>
          <cell r="N45">
            <v>0</v>
          </cell>
          <cell r="O45">
            <v>561876.83000000007</v>
          </cell>
          <cell r="P45">
            <v>0</v>
          </cell>
          <cell r="Q45">
            <v>575902.9</v>
          </cell>
          <cell r="R45">
            <v>0</v>
          </cell>
          <cell r="S45">
            <v>582933.47</v>
          </cell>
          <cell r="T45">
            <v>0</v>
          </cell>
          <cell r="U45">
            <v>602478.09</v>
          </cell>
          <cell r="V45">
            <v>0</v>
          </cell>
          <cell r="W45">
            <v>619323.52</v>
          </cell>
          <cell r="X45">
            <v>0</v>
          </cell>
          <cell r="Y45">
            <v>683114.55</v>
          </cell>
        </row>
        <row r="46">
          <cell r="A46">
            <v>450</v>
          </cell>
          <cell r="B46">
            <v>0</v>
          </cell>
          <cell r="C46">
            <v>127242.75</v>
          </cell>
          <cell r="D46">
            <v>0</v>
          </cell>
          <cell r="E46">
            <v>1604574.19</v>
          </cell>
          <cell r="F46">
            <v>0</v>
          </cell>
          <cell r="G46">
            <v>1906123.0799999998</v>
          </cell>
          <cell r="H46">
            <v>0</v>
          </cell>
          <cell r="I46">
            <v>2953807.75</v>
          </cell>
          <cell r="J46">
            <v>0</v>
          </cell>
          <cell r="K46">
            <v>5824552.1600000001</v>
          </cell>
          <cell r="L46">
            <v>0</v>
          </cell>
          <cell r="M46">
            <v>8909709.1000000015</v>
          </cell>
          <cell r="N46">
            <v>0</v>
          </cell>
          <cell r="O46">
            <v>10114877.220000001</v>
          </cell>
          <cell r="P46">
            <v>0</v>
          </cell>
          <cell r="Q46">
            <v>12470392.350000001</v>
          </cell>
          <cell r="R46">
            <v>0</v>
          </cell>
          <cell r="S46">
            <v>12835407.290000001</v>
          </cell>
          <cell r="T46">
            <v>467959.08</v>
          </cell>
          <cell r="U46">
            <v>13922488.550000001</v>
          </cell>
          <cell r="V46">
            <v>524750.23</v>
          </cell>
          <cell r="W46">
            <v>14344070.07</v>
          </cell>
          <cell r="X46">
            <v>1435096.42</v>
          </cell>
          <cell r="Y46">
            <v>14457070.43</v>
          </cell>
        </row>
        <row r="47">
          <cell r="A47">
            <v>460</v>
          </cell>
          <cell r="B47">
            <v>3105253.1300000004</v>
          </cell>
          <cell r="C47">
            <v>4550892.2699999996</v>
          </cell>
          <cell r="D47">
            <v>9593477.6000000015</v>
          </cell>
          <cell r="E47">
            <v>8199599.4299999997</v>
          </cell>
          <cell r="F47">
            <v>12629343.390000001</v>
          </cell>
          <cell r="G47">
            <v>12447817.440000001</v>
          </cell>
          <cell r="H47">
            <v>14606362.9</v>
          </cell>
          <cell r="I47">
            <v>15947667.630000001</v>
          </cell>
          <cell r="J47">
            <v>19498943.379999999</v>
          </cell>
          <cell r="K47">
            <v>18626657.830000002</v>
          </cell>
          <cell r="L47">
            <v>15638160.809999997</v>
          </cell>
          <cell r="M47">
            <v>29808610.370000001</v>
          </cell>
          <cell r="N47">
            <v>18068046.509999998</v>
          </cell>
          <cell r="O47">
            <v>32762343.760000002</v>
          </cell>
          <cell r="P47">
            <v>20224212.349999998</v>
          </cell>
          <cell r="Q47">
            <v>36713921.93</v>
          </cell>
          <cell r="R47">
            <v>23990225.799999997</v>
          </cell>
          <cell r="S47">
            <v>38900817.119999997</v>
          </cell>
          <cell r="T47">
            <v>29863955.909999996</v>
          </cell>
          <cell r="U47">
            <v>41118064.769999996</v>
          </cell>
          <cell r="V47">
            <v>34714577.209999993</v>
          </cell>
          <cell r="W47">
            <v>44415317.389999993</v>
          </cell>
          <cell r="X47">
            <v>39768406.919999994</v>
          </cell>
          <cell r="Y47">
            <v>48623312.129999995</v>
          </cell>
        </row>
        <row r="48">
          <cell r="A48">
            <v>470</v>
          </cell>
          <cell r="B48">
            <v>0</v>
          </cell>
          <cell r="C48">
            <v>1085802.0899999999</v>
          </cell>
          <cell r="D48">
            <v>0</v>
          </cell>
          <cell r="E48">
            <v>3946944.5</v>
          </cell>
          <cell r="F48">
            <v>0</v>
          </cell>
          <cell r="G48">
            <v>5277885.28</v>
          </cell>
          <cell r="H48">
            <v>0</v>
          </cell>
          <cell r="I48">
            <v>8142138.9399999995</v>
          </cell>
          <cell r="J48">
            <v>0</v>
          </cell>
          <cell r="K48">
            <v>9599515.8900000006</v>
          </cell>
          <cell r="L48">
            <v>0</v>
          </cell>
          <cell r="M48">
            <v>11669066.92</v>
          </cell>
          <cell r="N48">
            <v>0</v>
          </cell>
          <cell r="O48">
            <v>11750911.74</v>
          </cell>
          <cell r="P48">
            <v>0</v>
          </cell>
          <cell r="Q48">
            <v>14850268.129999999</v>
          </cell>
          <cell r="R48">
            <v>0</v>
          </cell>
          <cell r="S48">
            <v>15255296.799999999</v>
          </cell>
          <cell r="T48">
            <v>0</v>
          </cell>
          <cell r="U48">
            <v>17645424.199999999</v>
          </cell>
          <cell r="V48">
            <v>0</v>
          </cell>
          <cell r="W48">
            <v>19013216.309999999</v>
          </cell>
          <cell r="X48">
            <v>0</v>
          </cell>
          <cell r="Y48">
            <v>21658487.189999998</v>
          </cell>
        </row>
        <row r="49">
          <cell r="A49">
            <v>480</v>
          </cell>
          <cell r="B49">
            <v>0</v>
          </cell>
          <cell r="C49">
            <v>2882178.9699999993</v>
          </cell>
          <cell r="D49">
            <v>0</v>
          </cell>
          <cell r="E49">
            <v>5613103.1999999993</v>
          </cell>
          <cell r="F49">
            <v>0</v>
          </cell>
          <cell r="G49">
            <v>11131039.729999997</v>
          </cell>
          <cell r="H49">
            <v>0</v>
          </cell>
          <cell r="I49">
            <v>18086255.839999996</v>
          </cell>
          <cell r="J49">
            <v>0</v>
          </cell>
          <cell r="K49">
            <v>22866202.339999996</v>
          </cell>
          <cell r="L49">
            <v>0</v>
          </cell>
          <cell r="M49">
            <v>44905363.700000003</v>
          </cell>
          <cell r="N49">
            <v>0</v>
          </cell>
          <cell r="O49">
            <v>53224958.100000009</v>
          </cell>
          <cell r="P49">
            <v>0</v>
          </cell>
          <cell r="Q49">
            <v>57276577.56000001</v>
          </cell>
          <cell r="R49">
            <v>0</v>
          </cell>
          <cell r="S49">
            <v>62203588.540000007</v>
          </cell>
          <cell r="T49">
            <v>0</v>
          </cell>
          <cell r="U49">
            <v>67951431.920000002</v>
          </cell>
          <cell r="V49">
            <v>0</v>
          </cell>
          <cell r="W49">
            <v>70789613.350000009</v>
          </cell>
          <cell r="X49">
            <v>0</v>
          </cell>
          <cell r="Y49">
            <v>75651858.100000009</v>
          </cell>
        </row>
        <row r="50">
          <cell r="A50">
            <v>490</v>
          </cell>
          <cell r="B50">
            <v>0</v>
          </cell>
          <cell r="C50">
            <v>5740363.0999999996</v>
          </cell>
          <cell r="D50">
            <v>0</v>
          </cell>
          <cell r="E50">
            <v>10275179.329999998</v>
          </cell>
          <cell r="F50">
            <v>0</v>
          </cell>
          <cell r="G50">
            <v>18199284.309999999</v>
          </cell>
          <cell r="H50">
            <v>0</v>
          </cell>
          <cell r="I50">
            <v>25524794.229999997</v>
          </cell>
          <cell r="J50">
            <v>0</v>
          </cell>
          <cell r="K50">
            <v>30960438.43</v>
          </cell>
          <cell r="L50">
            <v>0</v>
          </cell>
          <cell r="M50">
            <v>17428612.359999999</v>
          </cell>
          <cell r="N50">
            <v>0</v>
          </cell>
          <cell r="O50">
            <v>22530918.84</v>
          </cell>
          <cell r="P50">
            <v>0</v>
          </cell>
          <cell r="Q50">
            <v>31402643.989999998</v>
          </cell>
          <cell r="R50">
            <v>0</v>
          </cell>
          <cell r="S50">
            <v>35814390.829999998</v>
          </cell>
          <cell r="T50">
            <v>0</v>
          </cell>
          <cell r="U50">
            <v>40067894.159999996</v>
          </cell>
          <cell r="V50">
            <v>0</v>
          </cell>
          <cell r="W50">
            <v>44505778.379999995</v>
          </cell>
          <cell r="X50">
            <v>0</v>
          </cell>
          <cell r="Y50">
            <v>49496198.849999994</v>
          </cell>
        </row>
        <row r="51">
          <cell r="A51">
            <v>495</v>
          </cell>
          <cell r="B51">
            <v>0</v>
          </cell>
          <cell r="C51">
            <v>510656.50000000012</v>
          </cell>
          <cell r="D51">
            <v>0</v>
          </cell>
          <cell r="E51">
            <v>1181567.3000000003</v>
          </cell>
          <cell r="F51">
            <v>0</v>
          </cell>
          <cell r="G51">
            <v>1847601.8000000003</v>
          </cell>
          <cell r="H51">
            <v>0</v>
          </cell>
          <cell r="I51">
            <v>2467202.2200000007</v>
          </cell>
          <cell r="J51">
            <v>0</v>
          </cell>
          <cell r="K51">
            <v>3113032.3900000006</v>
          </cell>
          <cell r="L51">
            <v>0</v>
          </cell>
          <cell r="M51">
            <v>13331085.540000001</v>
          </cell>
          <cell r="N51">
            <v>0</v>
          </cell>
          <cell r="O51">
            <v>14038572.610000001</v>
          </cell>
          <cell r="P51">
            <v>0</v>
          </cell>
          <cell r="Q51">
            <v>14309256.900000002</v>
          </cell>
          <cell r="R51">
            <v>0</v>
          </cell>
          <cell r="S51">
            <v>14818843.900000002</v>
          </cell>
          <cell r="T51">
            <v>0</v>
          </cell>
          <cell r="U51">
            <v>15494804.610000003</v>
          </cell>
          <cell r="V51">
            <v>0</v>
          </cell>
          <cell r="W51">
            <v>16038575.160000004</v>
          </cell>
          <cell r="X51">
            <v>0</v>
          </cell>
          <cell r="Y51">
            <v>16950300.320000004</v>
          </cell>
        </row>
        <row r="52">
          <cell r="A52">
            <v>500</v>
          </cell>
          <cell r="B52">
            <v>2581394.08</v>
          </cell>
          <cell r="C52">
            <v>0</v>
          </cell>
          <cell r="D52">
            <v>2581394.08</v>
          </cell>
          <cell r="E52">
            <v>0</v>
          </cell>
          <cell r="F52">
            <v>5387650.1900000004</v>
          </cell>
          <cell r="G52">
            <v>204567832.27037603</v>
          </cell>
          <cell r="H52">
            <v>8984910.2899999991</v>
          </cell>
          <cell r="I52">
            <v>204911889.49037603</v>
          </cell>
          <cell r="J52">
            <v>10395827.309999999</v>
          </cell>
          <cell r="K52">
            <v>274554484.170376</v>
          </cell>
          <cell r="L52">
            <v>651057.5</v>
          </cell>
          <cell r="M52">
            <v>140767.6</v>
          </cell>
          <cell r="N52">
            <v>1444318.05</v>
          </cell>
          <cell r="O52">
            <v>140767.6</v>
          </cell>
          <cell r="P52">
            <v>1955325.5</v>
          </cell>
          <cell r="Q52">
            <v>259164.6</v>
          </cell>
          <cell r="R52">
            <v>1955325.5</v>
          </cell>
          <cell r="S52">
            <v>877922.7699999999</v>
          </cell>
          <cell r="T52">
            <v>2214167.2599999998</v>
          </cell>
          <cell r="U52">
            <v>1061490.3499999999</v>
          </cell>
          <cell r="V52">
            <v>11499371.609999999</v>
          </cell>
          <cell r="W52">
            <v>4600675</v>
          </cell>
          <cell r="X52">
            <v>22989630.84</v>
          </cell>
          <cell r="Y52">
            <v>4848899.38</v>
          </cell>
        </row>
        <row r="53">
          <cell r="A53">
            <v>505</v>
          </cell>
          <cell r="B53">
            <v>6987847.3699999992</v>
          </cell>
          <cell r="C53">
            <v>38219.06</v>
          </cell>
          <cell r="D53">
            <v>76404444.929999992</v>
          </cell>
          <cell r="E53">
            <v>639242.28</v>
          </cell>
          <cell r="F53">
            <v>178679854.33000001</v>
          </cell>
          <cell r="G53">
            <v>3732525.5200000005</v>
          </cell>
          <cell r="H53">
            <v>215183339.96000001</v>
          </cell>
          <cell r="I53">
            <v>6402026.7300000004</v>
          </cell>
          <cell r="J53">
            <v>283666107.47000003</v>
          </cell>
          <cell r="K53">
            <v>8120369.7300000004</v>
          </cell>
          <cell r="L53">
            <v>106953609.47000001</v>
          </cell>
          <cell r="M53">
            <v>257442.09</v>
          </cell>
          <cell r="N53">
            <v>159922037.72000003</v>
          </cell>
          <cell r="O53">
            <v>257442.09</v>
          </cell>
          <cell r="P53">
            <v>186534558.32000002</v>
          </cell>
          <cell r="Q53">
            <v>365907.20999999996</v>
          </cell>
          <cell r="R53">
            <v>196946217.97000003</v>
          </cell>
          <cell r="S53">
            <v>365907.20999999996</v>
          </cell>
          <cell r="T53">
            <v>234060984.10000002</v>
          </cell>
          <cell r="U53">
            <v>515508.79999999993</v>
          </cell>
          <cell r="V53">
            <v>268116287.20000002</v>
          </cell>
          <cell r="W53">
            <v>515508.79999999993</v>
          </cell>
          <cell r="X53">
            <v>312710347.71000004</v>
          </cell>
          <cell r="Y53">
            <v>515508.79999999993</v>
          </cell>
        </row>
        <row r="54">
          <cell r="A54">
            <v>510</v>
          </cell>
          <cell r="B54">
            <v>0</v>
          </cell>
          <cell r="C54">
            <v>160659831.27999997</v>
          </cell>
          <cell r="D54">
            <v>0</v>
          </cell>
          <cell r="E54">
            <v>337956680.94999993</v>
          </cell>
          <cell r="F54">
            <v>0</v>
          </cell>
          <cell r="G54">
            <v>523504471.27999985</v>
          </cell>
          <cell r="H54">
            <v>0</v>
          </cell>
          <cell r="I54">
            <v>856092800.03999996</v>
          </cell>
          <cell r="J54">
            <v>0</v>
          </cell>
          <cell r="K54">
            <v>1028185897.1099999</v>
          </cell>
          <cell r="L54">
            <v>0</v>
          </cell>
          <cell r="M54">
            <v>2032123353.3300006</v>
          </cell>
          <cell r="N54">
            <v>0</v>
          </cell>
          <cell r="O54">
            <v>2317823952.1100006</v>
          </cell>
          <cell r="P54">
            <v>0</v>
          </cell>
          <cell r="Q54">
            <v>2864173908.2400007</v>
          </cell>
          <cell r="R54">
            <v>0</v>
          </cell>
          <cell r="S54">
            <v>2977474461.6900005</v>
          </cell>
          <cell r="T54">
            <v>0</v>
          </cell>
          <cell r="U54">
            <v>3250118731.7800007</v>
          </cell>
          <cell r="V54">
            <v>0</v>
          </cell>
          <cell r="W54">
            <v>3742012064.7600007</v>
          </cell>
          <cell r="X54">
            <v>0</v>
          </cell>
          <cell r="Y54">
            <v>3868011710.4400005</v>
          </cell>
        </row>
        <row r="55">
          <cell r="A55">
            <v>520</v>
          </cell>
          <cell r="B55">
            <v>199680.89</v>
          </cell>
          <cell r="C55">
            <v>4159401.86</v>
          </cell>
          <cell r="D55">
            <v>380979.10000000009</v>
          </cell>
          <cell r="E55">
            <v>11300962.98</v>
          </cell>
          <cell r="F55">
            <v>725038.58000000007</v>
          </cell>
          <cell r="G55">
            <v>15364940.73</v>
          </cell>
          <cell r="H55">
            <v>1067327.4100000001</v>
          </cell>
          <cell r="I55">
            <v>22950108.170000002</v>
          </cell>
          <cell r="J55">
            <v>1446182.86</v>
          </cell>
          <cell r="K55">
            <v>26936402.050000001</v>
          </cell>
          <cell r="L55">
            <v>2926366.54</v>
          </cell>
          <cell r="M55">
            <v>43916487.459999993</v>
          </cell>
          <cell r="N55">
            <v>3260944.52</v>
          </cell>
          <cell r="O55">
            <v>60366387.00999999</v>
          </cell>
          <cell r="P55">
            <v>3490494.2</v>
          </cell>
          <cell r="Q55">
            <v>67802247.949999988</v>
          </cell>
          <cell r="R55">
            <v>3910863.0100000002</v>
          </cell>
          <cell r="S55">
            <v>81953425.629999995</v>
          </cell>
          <cell r="T55">
            <v>4273342.1400000006</v>
          </cell>
          <cell r="U55">
            <v>85020842.170000002</v>
          </cell>
          <cell r="V55">
            <v>4615203.4800000004</v>
          </cell>
          <cell r="W55">
            <v>114045834.41</v>
          </cell>
          <cell r="X55">
            <v>4708432.8600000003</v>
          </cell>
          <cell r="Y55">
            <v>125422388.98999999</v>
          </cell>
        </row>
        <row r="56">
          <cell r="A56">
            <v>530</v>
          </cell>
          <cell r="B56">
            <v>1242688.73</v>
          </cell>
          <cell r="C56">
            <v>31095577.230000004</v>
          </cell>
          <cell r="D56">
            <v>1725970.15</v>
          </cell>
          <cell r="E56">
            <v>178267786.67000002</v>
          </cell>
          <cell r="F56">
            <v>2576746.61</v>
          </cell>
          <cell r="G56">
            <v>269478790.04000002</v>
          </cell>
          <cell r="H56">
            <v>3176457.4</v>
          </cell>
          <cell r="I56">
            <v>285003317.30000001</v>
          </cell>
          <cell r="J56">
            <v>4385709.75</v>
          </cell>
          <cell r="K56">
            <v>336497074.02000004</v>
          </cell>
          <cell r="L56">
            <v>2052299.71</v>
          </cell>
          <cell r="M56">
            <v>250046129.39999995</v>
          </cell>
          <cell r="N56">
            <v>2311874.5699999998</v>
          </cell>
          <cell r="O56">
            <v>284885711.61999995</v>
          </cell>
          <cell r="P56">
            <v>2614881.59</v>
          </cell>
          <cell r="Q56">
            <v>301061398.76999992</v>
          </cell>
          <cell r="R56">
            <v>2797225.73</v>
          </cell>
          <cell r="S56">
            <v>384373745.4799999</v>
          </cell>
          <cell r="T56">
            <v>3340243.87</v>
          </cell>
          <cell r="U56">
            <v>413132038.20999992</v>
          </cell>
          <cell r="V56">
            <v>3859442.24</v>
          </cell>
          <cell r="W56">
            <v>501568210.64999992</v>
          </cell>
          <cell r="X56">
            <v>4004809.24</v>
          </cell>
          <cell r="Y56">
            <v>557796680.40999997</v>
          </cell>
        </row>
        <row r="57">
          <cell r="A57">
            <v>540</v>
          </cell>
          <cell r="B57">
            <v>0</v>
          </cell>
          <cell r="C57">
            <v>695356100.30000007</v>
          </cell>
          <cell r="D57">
            <v>0</v>
          </cell>
          <cell r="E57">
            <v>1402238112.2199998</v>
          </cell>
          <cell r="F57">
            <v>0</v>
          </cell>
          <cell r="G57">
            <v>2199119770.0099998</v>
          </cell>
          <cell r="H57">
            <v>0</v>
          </cell>
          <cell r="I57">
            <v>3066279853.3499994</v>
          </cell>
          <cell r="J57">
            <v>0</v>
          </cell>
          <cell r="K57">
            <v>3922662428.0099993</v>
          </cell>
          <cell r="L57">
            <v>39808600.780000001</v>
          </cell>
          <cell r="M57">
            <v>6025868465.5700006</v>
          </cell>
          <cell r="N57">
            <v>39808600.780000001</v>
          </cell>
          <cell r="O57">
            <v>6873492361.9800005</v>
          </cell>
          <cell r="P57">
            <v>39808600.780000001</v>
          </cell>
          <cell r="Q57">
            <v>7362463769.1300001</v>
          </cell>
          <cell r="R57">
            <v>39808600.780000001</v>
          </cell>
          <cell r="S57">
            <v>8221997141.2399998</v>
          </cell>
          <cell r="T57">
            <v>39808600.780000001</v>
          </cell>
          <cell r="U57">
            <v>8959252712.1299992</v>
          </cell>
          <cell r="V57">
            <v>41309920.410000004</v>
          </cell>
          <cell r="W57">
            <v>9739662828.7299995</v>
          </cell>
          <cell r="X57">
            <v>63746670.830000006</v>
          </cell>
          <cell r="Y57">
            <v>10734364734.41</v>
          </cell>
        </row>
        <row r="58">
          <cell r="A58">
            <v>550</v>
          </cell>
          <cell r="B58">
            <v>92669138.810000002</v>
          </cell>
          <cell r="C58">
            <v>1104806.27</v>
          </cell>
          <cell r="D58">
            <v>150906462.38999999</v>
          </cell>
          <cell r="E58">
            <v>15668722.539999997</v>
          </cell>
          <cell r="F58">
            <v>260340703.51999998</v>
          </cell>
          <cell r="G58">
            <v>37867039.979999997</v>
          </cell>
          <cell r="H58">
            <v>470545181.41999996</v>
          </cell>
          <cell r="I58">
            <v>46279041.479999997</v>
          </cell>
          <cell r="J58">
            <v>624150899.08999991</v>
          </cell>
          <cell r="K58">
            <v>46331628.299999997</v>
          </cell>
          <cell r="L58">
            <v>1107503240.5400002</v>
          </cell>
          <cell r="M58">
            <v>231972592.47999999</v>
          </cell>
          <cell r="N58">
            <v>1270699905.7300003</v>
          </cell>
          <cell r="O58">
            <v>253618717.20999998</v>
          </cell>
          <cell r="P58">
            <v>1455749369.9800003</v>
          </cell>
          <cell r="Q58">
            <v>264292964.55999997</v>
          </cell>
          <cell r="R58">
            <v>1578422951.1200004</v>
          </cell>
          <cell r="S58">
            <v>280641506.66999996</v>
          </cell>
          <cell r="T58">
            <v>1674874214.7100003</v>
          </cell>
          <cell r="U58">
            <v>289091529.33999997</v>
          </cell>
          <cell r="V58">
            <v>1881017540.0100002</v>
          </cell>
          <cell r="W58">
            <v>290179177.59999996</v>
          </cell>
          <cell r="X58">
            <v>2016980939.2500002</v>
          </cell>
          <cell r="Y58">
            <v>290617488.75999999</v>
          </cell>
        </row>
        <row r="59">
          <cell r="A59">
            <v>555</v>
          </cell>
          <cell r="B59">
            <v>0</v>
          </cell>
          <cell r="C59">
            <v>2123091.0500000003</v>
          </cell>
          <cell r="D59">
            <v>0</v>
          </cell>
          <cell r="E59">
            <v>4112551.7700000005</v>
          </cell>
          <cell r="F59">
            <v>9450</v>
          </cell>
          <cell r="G59">
            <v>17462410.670000002</v>
          </cell>
          <cell r="H59">
            <v>9450</v>
          </cell>
          <cell r="I59">
            <v>21742011.630000003</v>
          </cell>
          <cell r="J59">
            <v>9450</v>
          </cell>
          <cell r="K59">
            <v>23529995.830000002</v>
          </cell>
          <cell r="L59">
            <v>18466234.16</v>
          </cell>
          <cell r="M59">
            <v>15510417.130000001</v>
          </cell>
          <cell r="N59">
            <v>18466234.16</v>
          </cell>
          <cell r="O59">
            <v>20029740.039999999</v>
          </cell>
          <cell r="P59">
            <v>18466234.16</v>
          </cell>
          <cell r="Q59">
            <v>22006221.369999997</v>
          </cell>
          <cell r="R59">
            <v>18991373.170000002</v>
          </cell>
          <cell r="S59">
            <v>26728389.089999996</v>
          </cell>
          <cell r="T59">
            <v>19797969.790000003</v>
          </cell>
          <cell r="U59">
            <v>39623613.609999999</v>
          </cell>
          <cell r="V59">
            <v>19797969.790000003</v>
          </cell>
          <cell r="W59">
            <v>42502480.829999998</v>
          </cell>
          <cell r="X59">
            <v>19797969.790000003</v>
          </cell>
          <cell r="Y59">
            <v>44132855.699999996</v>
          </cell>
        </row>
        <row r="60">
          <cell r="A60">
            <v>560</v>
          </cell>
          <cell r="B60">
            <v>413089557.74000007</v>
          </cell>
          <cell r="C60">
            <v>53599398.839999966</v>
          </cell>
          <cell r="D60">
            <v>689080912.55999982</v>
          </cell>
          <cell r="E60">
            <v>108880954.30999999</v>
          </cell>
          <cell r="F60">
            <v>1183825314.8299994</v>
          </cell>
          <cell r="G60">
            <v>186570890.53999996</v>
          </cell>
          <cell r="H60">
            <v>1479125717.8199995</v>
          </cell>
          <cell r="I60">
            <v>311654191.40999985</v>
          </cell>
          <cell r="J60">
            <v>1838013899.4599996</v>
          </cell>
          <cell r="K60">
            <v>355852945.11999983</v>
          </cell>
          <cell r="L60">
            <v>2255876178.4400001</v>
          </cell>
          <cell r="M60">
            <v>498239427.52999997</v>
          </cell>
          <cell r="N60">
            <v>2553574594.1200004</v>
          </cell>
          <cell r="O60">
            <v>542326175.24000001</v>
          </cell>
          <cell r="P60">
            <v>2886848032.9900002</v>
          </cell>
          <cell r="Q60">
            <v>580370249.34000003</v>
          </cell>
          <cell r="R60">
            <v>3140490446.4700003</v>
          </cell>
          <cell r="S60">
            <v>622242065.99000001</v>
          </cell>
          <cell r="T60">
            <v>3533018691.5600004</v>
          </cell>
          <cell r="U60">
            <v>663674393.40999997</v>
          </cell>
          <cell r="V60">
            <v>3859196861.8800001</v>
          </cell>
          <cell r="W60">
            <v>750308364.50999987</v>
          </cell>
          <cell r="X60">
            <v>4220978161.4000001</v>
          </cell>
          <cell r="Y60">
            <v>826632103.73999977</v>
          </cell>
        </row>
        <row r="61">
          <cell r="A61">
            <v>570</v>
          </cell>
          <cell r="B61">
            <v>4539999.8299999991</v>
          </cell>
          <cell r="C61">
            <v>3457074.4700000007</v>
          </cell>
          <cell r="D61">
            <v>9001268.0799999982</v>
          </cell>
          <cell r="E61">
            <v>6627686</v>
          </cell>
          <cell r="F61">
            <v>12587354.269999998</v>
          </cell>
          <cell r="G61">
            <v>16581943.949999999</v>
          </cell>
          <cell r="H61">
            <v>15586039.029999997</v>
          </cell>
          <cell r="I61">
            <v>21898828.479999997</v>
          </cell>
          <cell r="J61">
            <v>19066485.729999997</v>
          </cell>
          <cell r="K61">
            <v>26677511.449999996</v>
          </cell>
          <cell r="L61">
            <v>26214778.689999998</v>
          </cell>
          <cell r="M61">
            <v>39205901.259999998</v>
          </cell>
          <cell r="N61">
            <v>33072582.599999998</v>
          </cell>
          <cell r="O61">
            <v>44435812.769999996</v>
          </cell>
          <cell r="P61">
            <v>35715369.549999997</v>
          </cell>
          <cell r="Q61">
            <v>47413845.109999999</v>
          </cell>
          <cell r="R61">
            <v>39924933.939999998</v>
          </cell>
          <cell r="S61">
            <v>56472857.609999999</v>
          </cell>
          <cell r="T61">
            <v>44841820.379999995</v>
          </cell>
          <cell r="U61">
            <v>61334408.950000003</v>
          </cell>
          <cell r="V61">
            <v>51002130.049999997</v>
          </cell>
          <cell r="W61">
            <v>65339396.880000003</v>
          </cell>
          <cell r="X61">
            <v>61587340.179999992</v>
          </cell>
          <cell r="Y61">
            <v>74174593.180000007</v>
          </cell>
        </row>
        <row r="62">
          <cell r="A62">
            <v>580</v>
          </cell>
          <cell r="B62">
            <v>3248567.5300000003</v>
          </cell>
          <cell r="C62">
            <v>2301477.25</v>
          </cell>
          <cell r="D62">
            <v>5220156.17</v>
          </cell>
          <cell r="E62">
            <v>4344247.0999999996</v>
          </cell>
          <cell r="F62">
            <v>8241230.1199999992</v>
          </cell>
          <cell r="G62">
            <v>5672615.5800000001</v>
          </cell>
          <cell r="H62">
            <v>10806395.23</v>
          </cell>
          <cell r="I62">
            <v>18503295.149999999</v>
          </cell>
          <cell r="J62">
            <v>12273789.960000001</v>
          </cell>
          <cell r="K62">
            <v>20285183.52</v>
          </cell>
          <cell r="L62">
            <v>11170948.269999998</v>
          </cell>
          <cell r="M62">
            <v>4572985.24</v>
          </cell>
          <cell r="N62">
            <v>16595263.129999997</v>
          </cell>
          <cell r="O62">
            <v>5739583.0600000005</v>
          </cell>
          <cell r="P62">
            <v>18237896.879999995</v>
          </cell>
          <cell r="Q62">
            <v>6742105.7800000003</v>
          </cell>
          <cell r="R62">
            <v>19749616.469999995</v>
          </cell>
          <cell r="S62">
            <v>8611986.3399999999</v>
          </cell>
          <cell r="T62">
            <v>21869460.649999995</v>
          </cell>
          <cell r="U62">
            <v>13949108.079999998</v>
          </cell>
          <cell r="V62">
            <v>23487137.389999993</v>
          </cell>
          <cell r="W62">
            <v>15233954.519999998</v>
          </cell>
          <cell r="X62">
            <v>25948255.199999992</v>
          </cell>
          <cell r="Y62">
            <v>16934812.949999999</v>
          </cell>
        </row>
        <row r="63">
          <cell r="A63">
            <v>585</v>
          </cell>
          <cell r="B63">
            <v>3122543.47</v>
          </cell>
          <cell r="C63">
            <v>130417.20999999999</v>
          </cell>
          <cell r="D63">
            <v>7188167.1500000004</v>
          </cell>
          <cell r="E63">
            <v>791944.1100000001</v>
          </cell>
          <cell r="F63">
            <v>12705830.4</v>
          </cell>
          <cell r="G63">
            <v>2287266.71</v>
          </cell>
          <cell r="H63">
            <v>16297398.550000001</v>
          </cell>
          <cell r="I63">
            <v>20048102.390000004</v>
          </cell>
          <cell r="J63">
            <v>22542614.330000002</v>
          </cell>
          <cell r="K63">
            <v>20213420.300000004</v>
          </cell>
          <cell r="L63">
            <v>41535573.239999995</v>
          </cell>
          <cell r="M63">
            <v>2264207.6199999996</v>
          </cell>
          <cell r="N63">
            <v>44524890.759999998</v>
          </cell>
          <cell r="O63">
            <v>2819684.3099999996</v>
          </cell>
          <cell r="P63">
            <v>46922303.759999998</v>
          </cell>
          <cell r="Q63">
            <v>3249662.4799999995</v>
          </cell>
          <cell r="R63">
            <v>54139775.25</v>
          </cell>
          <cell r="S63">
            <v>3588044.5599999996</v>
          </cell>
          <cell r="T63">
            <v>76650011.140000001</v>
          </cell>
          <cell r="U63">
            <v>4458067.8999999994</v>
          </cell>
          <cell r="V63">
            <v>103707551.18000001</v>
          </cell>
          <cell r="W63">
            <v>4649013.0999999996</v>
          </cell>
          <cell r="X63">
            <v>114852333.2</v>
          </cell>
          <cell r="Y63">
            <v>7406471.9199999999</v>
          </cell>
        </row>
        <row r="64">
          <cell r="A64">
            <v>590</v>
          </cell>
          <cell r="B64">
            <v>142459882.43999991</v>
          </cell>
          <cell r="C64">
            <v>34352976.640000008</v>
          </cell>
          <cell r="D64">
            <v>297767434.42999983</v>
          </cell>
          <cell r="E64">
            <v>68246660.720000029</v>
          </cell>
          <cell r="F64">
            <v>483083659.45999992</v>
          </cell>
          <cell r="G64">
            <v>103895758.60000002</v>
          </cell>
          <cell r="H64">
            <v>601178798.68999982</v>
          </cell>
          <cell r="I64">
            <v>131838741.27000004</v>
          </cell>
          <cell r="J64">
            <v>734309011.39999986</v>
          </cell>
          <cell r="K64">
            <v>160265940.34000003</v>
          </cell>
          <cell r="L64">
            <v>754478229.3099997</v>
          </cell>
          <cell r="M64">
            <v>152857677.75999999</v>
          </cell>
          <cell r="N64">
            <v>901601628.94999957</v>
          </cell>
          <cell r="O64">
            <v>173579227.23999998</v>
          </cell>
          <cell r="P64">
            <v>1008640526.7599995</v>
          </cell>
          <cell r="Q64">
            <v>180709285.14999998</v>
          </cell>
          <cell r="R64">
            <v>1169226024.2799997</v>
          </cell>
          <cell r="S64">
            <v>188533784.76999998</v>
          </cell>
          <cell r="T64">
            <v>1306993977.8299999</v>
          </cell>
          <cell r="U64">
            <v>202687377.41999999</v>
          </cell>
          <cell r="V64">
            <v>1436839855.6599998</v>
          </cell>
          <cell r="W64">
            <v>225656592.78999999</v>
          </cell>
          <cell r="X64">
            <v>1614645750.2599998</v>
          </cell>
          <cell r="Y64">
            <v>242094258.44999999</v>
          </cell>
        </row>
        <row r="65">
          <cell r="A65">
            <v>595</v>
          </cell>
          <cell r="B65">
            <v>248376532.98999998</v>
          </cell>
          <cell r="C65">
            <v>52595455.330000013</v>
          </cell>
          <cell r="D65">
            <v>553310754.38999963</v>
          </cell>
          <cell r="E65">
            <v>126782566.23000003</v>
          </cell>
          <cell r="F65">
            <v>937897946.60000014</v>
          </cell>
          <cell r="G65">
            <v>247079551.02300403</v>
          </cell>
          <cell r="H65">
            <v>1316682651.8600001</v>
          </cell>
          <cell r="I65">
            <v>312565785.29300416</v>
          </cell>
          <cell r="J65">
            <v>1759555297.2700005</v>
          </cell>
          <cell r="K65">
            <v>398031704.88300419</v>
          </cell>
          <cell r="L65">
            <v>2001990113.6099999</v>
          </cell>
          <cell r="M65">
            <v>584474361.05000007</v>
          </cell>
          <cell r="N65">
            <v>2401293632.46</v>
          </cell>
          <cell r="O65">
            <v>672118220.73000014</v>
          </cell>
          <cell r="P65">
            <v>2755779639.5500002</v>
          </cell>
          <cell r="Q65">
            <v>750236592.93000019</v>
          </cell>
          <cell r="R65">
            <v>3123304943.4400001</v>
          </cell>
          <cell r="S65">
            <v>823381457.18000019</v>
          </cell>
          <cell r="T65">
            <v>3548583322.1500001</v>
          </cell>
          <cell r="U65">
            <v>860973428.2900002</v>
          </cell>
          <cell r="V65">
            <v>3909873172.0699997</v>
          </cell>
          <cell r="W65">
            <v>919093790.90000021</v>
          </cell>
          <cell r="X65">
            <v>4236929759.1199994</v>
          </cell>
          <cell r="Y65">
            <v>1032843194.2000002</v>
          </cell>
        </row>
        <row r="66">
          <cell r="A66">
            <v>600</v>
          </cell>
          <cell r="B66">
            <v>950000</v>
          </cell>
          <cell r="C66">
            <v>164578.64000000001</v>
          </cell>
          <cell r="D66">
            <v>1390000</v>
          </cell>
          <cell r="E66">
            <v>164578.64000000001</v>
          </cell>
          <cell r="F66">
            <v>2080000</v>
          </cell>
          <cell r="G66">
            <v>1352197.38</v>
          </cell>
          <cell r="H66">
            <v>2883105.55</v>
          </cell>
          <cell r="I66">
            <v>1432823.5999999999</v>
          </cell>
          <cell r="J66">
            <v>2979486.02</v>
          </cell>
          <cell r="K66">
            <v>1432823.5999999999</v>
          </cell>
          <cell r="L66">
            <v>9620959.5099999998</v>
          </cell>
          <cell r="M66">
            <v>3910183.9</v>
          </cell>
          <cell r="N66">
            <v>11970959.51</v>
          </cell>
          <cell r="O66">
            <v>3912532.12</v>
          </cell>
          <cell r="P66">
            <v>12570959.51</v>
          </cell>
          <cell r="Q66">
            <v>3912532.12</v>
          </cell>
          <cell r="R66">
            <v>13070959.51</v>
          </cell>
          <cell r="S66">
            <v>5821865.9700000007</v>
          </cell>
          <cell r="T66">
            <v>13810959.51</v>
          </cell>
          <cell r="U66">
            <v>6441349.1100000003</v>
          </cell>
          <cell r="V66">
            <v>14660959.51</v>
          </cell>
          <cell r="W66">
            <v>6724117.4100000001</v>
          </cell>
          <cell r="X66">
            <v>15290959.51</v>
          </cell>
          <cell r="Y66">
            <v>6724117.4100000001</v>
          </cell>
        </row>
        <row r="67">
          <cell r="A67">
            <v>610</v>
          </cell>
          <cell r="B67">
            <v>3250852.4499999997</v>
          </cell>
          <cell r="C67">
            <v>0</v>
          </cell>
          <cell r="D67">
            <v>10004908.540000001</v>
          </cell>
          <cell r="E67">
            <v>4009816.85</v>
          </cell>
          <cell r="F67">
            <v>14218898.66</v>
          </cell>
          <cell r="G67">
            <v>4032969.0100000002</v>
          </cell>
          <cell r="H67">
            <v>17733186.98</v>
          </cell>
          <cell r="I67">
            <v>5008661.53</v>
          </cell>
          <cell r="J67">
            <v>23813160.240000002</v>
          </cell>
          <cell r="K67">
            <v>5405435.6500000004</v>
          </cell>
          <cell r="L67">
            <v>30755246.690000001</v>
          </cell>
          <cell r="M67">
            <v>22101553.520000003</v>
          </cell>
          <cell r="N67">
            <v>32780014.470000003</v>
          </cell>
          <cell r="O67">
            <v>35332374.719999999</v>
          </cell>
          <cell r="P67">
            <v>35580025.550000004</v>
          </cell>
          <cell r="Q67">
            <v>35509847.93</v>
          </cell>
          <cell r="R67">
            <v>41470335.050000004</v>
          </cell>
          <cell r="S67">
            <v>52355738.350000001</v>
          </cell>
          <cell r="T67">
            <v>45782411.120000005</v>
          </cell>
          <cell r="U67">
            <v>66354991.469999999</v>
          </cell>
          <cell r="V67">
            <v>50986391.710000008</v>
          </cell>
          <cell r="W67">
            <v>87182978.959999993</v>
          </cell>
          <cell r="X67">
            <v>56092202.970000006</v>
          </cell>
          <cell r="Y67">
            <v>98184526.359999999</v>
          </cell>
        </row>
        <row r="68">
          <cell r="A68">
            <v>620</v>
          </cell>
          <cell r="B68">
            <v>509707679.98999989</v>
          </cell>
          <cell r="C68">
            <v>64126561.460000016</v>
          </cell>
          <cell r="D68">
            <v>873191202.69999981</v>
          </cell>
          <cell r="E68">
            <v>192264706.97999999</v>
          </cell>
          <cell r="F68">
            <v>1268214923.9899998</v>
          </cell>
          <cell r="G68">
            <v>315850670.37999994</v>
          </cell>
          <cell r="H68">
            <v>1586643648.1899996</v>
          </cell>
          <cell r="I68">
            <v>337918849.57999992</v>
          </cell>
          <cell r="J68">
            <v>1960346372.9399996</v>
          </cell>
          <cell r="K68">
            <v>383898923.40999991</v>
          </cell>
          <cell r="L68">
            <v>2858442574.0400009</v>
          </cell>
          <cell r="M68">
            <v>563602363.59000003</v>
          </cell>
          <cell r="N68">
            <v>3295110675.9700007</v>
          </cell>
          <cell r="O68">
            <v>628678268.97000003</v>
          </cell>
          <cell r="P68">
            <v>3711506907.960001</v>
          </cell>
          <cell r="Q68">
            <v>705155349.20000005</v>
          </cell>
          <cell r="R68">
            <v>3991295835.7800012</v>
          </cell>
          <cell r="S68">
            <v>987852723.9000001</v>
          </cell>
          <cell r="T68">
            <v>4579192197.4800014</v>
          </cell>
          <cell r="U68">
            <v>1053485641.8500001</v>
          </cell>
          <cell r="V68">
            <v>5089825445.1400013</v>
          </cell>
          <cell r="W68">
            <v>1091435646.1500001</v>
          </cell>
          <cell r="X68">
            <v>5557856354.210001</v>
          </cell>
          <cell r="Y68">
            <v>1145456048.6000001</v>
          </cell>
        </row>
        <row r="69">
          <cell r="A69">
            <v>630</v>
          </cell>
          <cell r="B69">
            <v>448371658.63000005</v>
          </cell>
          <cell r="C69">
            <v>0</v>
          </cell>
          <cell r="D69">
            <v>929935749.06999993</v>
          </cell>
          <cell r="E69">
            <v>0</v>
          </cell>
          <cell r="F69">
            <v>1481337666.3900003</v>
          </cell>
          <cell r="G69">
            <v>0</v>
          </cell>
          <cell r="H69">
            <v>1920951349.0000005</v>
          </cell>
          <cell r="I69">
            <v>0</v>
          </cell>
          <cell r="J69">
            <v>2451894805.0300007</v>
          </cell>
          <cell r="K69">
            <v>0</v>
          </cell>
          <cell r="L69">
            <v>2680178167.7900004</v>
          </cell>
          <cell r="M69">
            <v>0</v>
          </cell>
          <cell r="N69">
            <v>3110580534.0900006</v>
          </cell>
          <cell r="O69">
            <v>0</v>
          </cell>
          <cell r="P69">
            <v>3645521492.9900007</v>
          </cell>
          <cell r="Q69">
            <v>0</v>
          </cell>
          <cell r="R69">
            <v>4021877554.7000008</v>
          </cell>
          <cell r="S69">
            <v>0</v>
          </cell>
          <cell r="T69">
            <v>4484009720.1200008</v>
          </cell>
          <cell r="U69">
            <v>0</v>
          </cell>
          <cell r="V69">
            <v>4894975606.8000011</v>
          </cell>
          <cell r="W69">
            <v>0</v>
          </cell>
          <cell r="X69">
            <v>5286920832.9400015</v>
          </cell>
          <cell r="Y69">
            <v>0</v>
          </cell>
        </row>
        <row r="70">
          <cell r="A70">
            <v>700</v>
          </cell>
          <cell r="B70">
            <v>23695094.06000001</v>
          </cell>
          <cell r="C70">
            <v>750544.16999999993</v>
          </cell>
          <cell r="D70">
            <v>61261783.300000012</v>
          </cell>
          <cell r="E70">
            <v>2312939.29</v>
          </cell>
          <cell r="F70">
            <v>143417194.11000001</v>
          </cell>
          <cell r="G70">
            <v>8774052.5899999999</v>
          </cell>
          <cell r="H70">
            <v>194576216.14000002</v>
          </cell>
          <cell r="I70">
            <v>13266270.789999999</v>
          </cell>
          <cell r="J70">
            <v>224791253.61000001</v>
          </cell>
          <cell r="K70">
            <v>14796905.629999999</v>
          </cell>
          <cell r="L70">
            <v>99762263.810000002</v>
          </cell>
          <cell r="M70">
            <v>15513378.82</v>
          </cell>
          <cell r="N70">
            <v>119994938.45</v>
          </cell>
          <cell r="O70">
            <v>18362986.93</v>
          </cell>
          <cell r="P70">
            <v>139688687.94</v>
          </cell>
          <cell r="Q70">
            <v>18762694.59</v>
          </cell>
          <cell r="R70">
            <v>155630392.94</v>
          </cell>
          <cell r="S70">
            <v>22996525.550000001</v>
          </cell>
          <cell r="T70">
            <v>201365221.90000001</v>
          </cell>
          <cell r="U70">
            <v>23282352.260000002</v>
          </cell>
          <cell r="V70">
            <v>212492651.65000001</v>
          </cell>
          <cell r="W70">
            <v>28896211.84</v>
          </cell>
          <cell r="X70">
            <v>227929615.65000001</v>
          </cell>
          <cell r="Y70">
            <v>30969239.98</v>
          </cell>
        </row>
        <row r="71">
          <cell r="A71">
            <v>710</v>
          </cell>
          <cell r="B71">
            <v>41146539.169999994</v>
          </cell>
          <cell r="C71">
            <v>2807542.18</v>
          </cell>
          <cell r="D71">
            <v>45562699.969999991</v>
          </cell>
          <cell r="E71">
            <v>5796633.2400000002</v>
          </cell>
          <cell r="F71">
            <v>47802388.929999992</v>
          </cell>
          <cell r="G71">
            <v>10060198.760000002</v>
          </cell>
          <cell r="H71">
            <v>49860427.239999995</v>
          </cell>
          <cell r="I71">
            <v>15137051.190000027</v>
          </cell>
          <cell r="J71">
            <v>62465185.669999994</v>
          </cell>
          <cell r="K71">
            <v>21760793.450000018</v>
          </cell>
          <cell r="L71">
            <v>14335493.809999999</v>
          </cell>
          <cell r="M71">
            <v>190895734.57000005</v>
          </cell>
          <cell r="N71">
            <v>31545709.530000001</v>
          </cell>
          <cell r="O71">
            <v>195902800.13000005</v>
          </cell>
          <cell r="P71">
            <v>31835626.140000001</v>
          </cell>
          <cell r="Q71">
            <v>200837063.35000005</v>
          </cell>
          <cell r="R71">
            <v>34346692.960000001</v>
          </cell>
          <cell r="S71">
            <v>203453567.11000004</v>
          </cell>
          <cell r="T71">
            <v>36978479.43</v>
          </cell>
          <cell r="U71">
            <v>205230547.75000003</v>
          </cell>
          <cell r="V71">
            <v>42446974.649999999</v>
          </cell>
          <cell r="W71">
            <v>373648245.36000001</v>
          </cell>
          <cell r="X71">
            <v>45287640.649999999</v>
          </cell>
          <cell r="Y71">
            <v>375163509.65000004</v>
          </cell>
        </row>
        <row r="72">
          <cell r="A72">
            <v>715</v>
          </cell>
          <cell r="B72">
            <v>0</v>
          </cell>
          <cell r="C72">
            <v>0</v>
          </cell>
          <cell r="D72">
            <v>49159.51</v>
          </cell>
          <cell r="E72">
            <v>136121.49000000002</v>
          </cell>
          <cell r="F72">
            <v>210935.51</v>
          </cell>
          <cell r="G72">
            <v>206179.21000000002</v>
          </cell>
          <cell r="H72">
            <v>210935.51</v>
          </cell>
          <cell r="I72">
            <v>265081.91000000003</v>
          </cell>
          <cell r="J72">
            <v>304735.7</v>
          </cell>
          <cell r="K72">
            <v>324859.71000000002</v>
          </cell>
          <cell r="L72">
            <v>2869446.16</v>
          </cell>
          <cell r="M72">
            <v>170835.88</v>
          </cell>
          <cell r="N72">
            <v>3079446.16</v>
          </cell>
          <cell r="O72">
            <v>170835.88</v>
          </cell>
          <cell r="P72">
            <v>3294127.64</v>
          </cell>
          <cell r="Q72">
            <v>171675.67</v>
          </cell>
          <cell r="R72">
            <v>3394127.64</v>
          </cell>
          <cell r="S72">
            <v>171675.67</v>
          </cell>
          <cell r="T72">
            <v>3997235.1900000004</v>
          </cell>
          <cell r="U72">
            <v>441635.61</v>
          </cell>
          <cell r="V72">
            <v>4729449.91</v>
          </cell>
          <cell r="W72">
            <v>443300.19</v>
          </cell>
          <cell r="X72">
            <v>5922843.3100000005</v>
          </cell>
          <cell r="Y72">
            <v>534494.59</v>
          </cell>
        </row>
        <row r="73">
          <cell r="A73">
            <v>720</v>
          </cell>
          <cell r="B73">
            <v>2331725.46</v>
          </cell>
          <cell r="C73">
            <v>2734607.5100000002</v>
          </cell>
          <cell r="D73">
            <v>5308336.4000000004</v>
          </cell>
          <cell r="E73">
            <v>5007338.3900000006</v>
          </cell>
          <cell r="F73">
            <v>9380837.6400000006</v>
          </cell>
          <cell r="G73">
            <v>7355786.5200000005</v>
          </cell>
          <cell r="H73">
            <v>15524046.140000001</v>
          </cell>
          <cell r="I73">
            <v>11328746.530000001</v>
          </cell>
          <cell r="J73">
            <v>19634307.719999999</v>
          </cell>
          <cell r="K73">
            <v>14436531.770000001</v>
          </cell>
          <cell r="L73">
            <v>24517554.900000002</v>
          </cell>
          <cell r="M73">
            <v>16851968.619999997</v>
          </cell>
          <cell r="N73">
            <v>27409661.98</v>
          </cell>
          <cell r="O73">
            <v>19554679.419999998</v>
          </cell>
          <cell r="P73">
            <v>29826753.57</v>
          </cell>
          <cell r="Q73">
            <v>20793432.349999998</v>
          </cell>
          <cell r="R73">
            <v>33955178.479999997</v>
          </cell>
          <cell r="S73">
            <v>22945242.359999999</v>
          </cell>
          <cell r="T73">
            <v>35609040.18</v>
          </cell>
          <cell r="U73">
            <v>31366317.789999999</v>
          </cell>
          <cell r="V73">
            <v>37796682.299999997</v>
          </cell>
          <cell r="W73">
            <v>38305212.569999993</v>
          </cell>
          <cell r="X73">
            <v>41269186.859999999</v>
          </cell>
          <cell r="Y73">
            <v>40706878.50999999</v>
          </cell>
        </row>
        <row r="74">
          <cell r="A74">
            <v>725</v>
          </cell>
          <cell r="B74">
            <v>1144489.3999999999</v>
          </cell>
          <cell r="C74">
            <v>114862.92000000001</v>
          </cell>
          <cell r="D74">
            <v>2015595.48</v>
          </cell>
          <cell r="E74">
            <v>4688153.47</v>
          </cell>
          <cell r="F74">
            <v>3377730.23</v>
          </cell>
          <cell r="G74">
            <v>9898858.5199999996</v>
          </cell>
          <cell r="H74">
            <v>4580499.09</v>
          </cell>
          <cell r="I74">
            <v>18039008.57</v>
          </cell>
          <cell r="J74">
            <v>6477110.8799999999</v>
          </cell>
          <cell r="K74">
            <v>20550845.789999999</v>
          </cell>
          <cell r="L74">
            <v>8635871.9499999993</v>
          </cell>
          <cell r="M74">
            <v>2604884.7999999998</v>
          </cell>
          <cell r="N74">
            <v>10702173.979999999</v>
          </cell>
          <cell r="O74">
            <v>2814511.6799999997</v>
          </cell>
          <cell r="P74">
            <v>11777278.979999999</v>
          </cell>
          <cell r="Q74">
            <v>2890865.01</v>
          </cell>
          <cell r="R74">
            <v>12476774.169999998</v>
          </cell>
          <cell r="S74">
            <v>2897609.15</v>
          </cell>
          <cell r="T74">
            <v>24295637.84</v>
          </cell>
          <cell r="U74">
            <v>3927945.26</v>
          </cell>
          <cell r="V74">
            <v>25625543.66</v>
          </cell>
          <cell r="W74">
            <v>7023268.8699999992</v>
          </cell>
          <cell r="X74">
            <v>26942734.289999999</v>
          </cell>
          <cell r="Y74">
            <v>7628526.629999999</v>
          </cell>
        </row>
        <row r="75">
          <cell r="A75">
            <v>730</v>
          </cell>
          <cell r="B75">
            <v>2552937.58</v>
          </cell>
          <cell r="C75">
            <v>82838.83</v>
          </cell>
          <cell r="D75">
            <v>4243369.6000000006</v>
          </cell>
          <cell r="E75">
            <v>143193.53</v>
          </cell>
          <cell r="F75">
            <v>9813952.9500000011</v>
          </cell>
          <cell r="G75">
            <v>253460.36</v>
          </cell>
          <cell r="H75">
            <v>15478527.880000001</v>
          </cell>
          <cell r="I75">
            <v>347743.47</v>
          </cell>
          <cell r="J75">
            <v>20096494.780000001</v>
          </cell>
          <cell r="K75">
            <v>649992.6</v>
          </cell>
          <cell r="L75">
            <v>30312932.439999998</v>
          </cell>
          <cell r="M75">
            <v>1773552.1300000001</v>
          </cell>
          <cell r="N75">
            <v>34885954.57</v>
          </cell>
          <cell r="O75">
            <v>1779513.84</v>
          </cell>
          <cell r="P75">
            <v>39833698.189999998</v>
          </cell>
          <cell r="Q75">
            <v>1988448.1600000001</v>
          </cell>
          <cell r="R75">
            <v>41981774.710000001</v>
          </cell>
          <cell r="S75">
            <v>12833555.140000001</v>
          </cell>
          <cell r="T75">
            <v>46425619.480000004</v>
          </cell>
          <cell r="U75">
            <v>13012024.130000001</v>
          </cell>
          <cell r="V75">
            <v>51315921.420000002</v>
          </cell>
          <cell r="W75">
            <v>13425837.350000001</v>
          </cell>
          <cell r="X75">
            <v>55011237.010000005</v>
          </cell>
          <cell r="Y75">
            <v>16772455.440000001</v>
          </cell>
        </row>
        <row r="76">
          <cell r="A76">
            <v>800</v>
          </cell>
          <cell r="B76">
            <v>0</v>
          </cell>
          <cell r="C76">
            <v>225172685.09</v>
          </cell>
          <cell r="D76">
            <v>0</v>
          </cell>
          <cell r="E76">
            <v>398610158.87</v>
          </cell>
          <cell r="F76">
            <v>0</v>
          </cell>
          <cell r="G76">
            <v>547650380.63</v>
          </cell>
          <cell r="H76">
            <v>0</v>
          </cell>
          <cell r="I76">
            <v>722430223.21000004</v>
          </cell>
          <cell r="J76">
            <v>0</v>
          </cell>
          <cell r="K76">
            <v>867476783.75999999</v>
          </cell>
          <cell r="L76">
            <v>0</v>
          </cell>
          <cell r="M76">
            <v>1085085362.24</v>
          </cell>
          <cell r="N76">
            <v>0</v>
          </cell>
          <cell r="O76">
            <v>1251024657.71</v>
          </cell>
          <cell r="P76">
            <v>0</v>
          </cell>
          <cell r="Q76">
            <v>1370188837.6700001</v>
          </cell>
          <cell r="R76">
            <v>0</v>
          </cell>
          <cell r="S76">
            <v>1527838837.6700001</v>
          </cell>
          <cell r="T76">
            <v>0</v>
          </cell>
          <cell r="U76">
            <v>1692351300.0700002</v>
          </cell>
          <cell r="V76">
            <v>0</v>
          </cell>
          <cell r="W76">
            <v>1975194703.5700002</v>
          </cell>
          <cell r="X76">
            <v>0</v>
          </cell>
          <cell r="Y76">
            <v>2245130495.2000003</v>
          </cell>
        </row>
        <row r="77">
          <cell r="A77">
            <v>810</v>
          </cell>
          <cell r="B77">
            <v>313787653.69999993</v>
          </cell>
          <cell r="C77">
            <v>28374598.940000005</v>
          </cell>
          <cell r="D77">
            <v>462107973.56999981</v>
          </cell>
          <cell r="E77">
            <v>38550930.220000006</v>
          </cell>
          <cell r="F77">
            <v>620150836.2099998</v>
          </cell>
          <cell r="G77">
            <v>44499477.260000005</v>
          </cell>
          <cell r="H77">
            <v>800667299.14999974</v>
          </cell>
          <cell r="I77">
            <v>77418394.660000011</v>
          </cell>
          <cell r="J77">
            <v>959939466.3599999</v>
          </cell>
          <cell r="K77">
            <v>82076050.220000014</v>
          </cell>
          <cell r="L77">
            <v>775676714.71999991</v>
          </cell>
          <cell r="M77">
            <v>102240135.03</v>
          </cell>
          <cell r="N77">
            <v>906466637.19999993</v>
          </cell>
          <cell r="O77">
            <v>137217239.71000001</v>
          </cell>
          <cell r="P77">
            <v>980156141.21999991</v>
          </cell>
          <cell r="Q77">
            <v>143141367.86000001</v>
          </cell>
          <cell r="R77">
            <v>1088337231.5799999</v>
          </cell>
          <cell r="S77">
            <v>146687866.72000003</v>
          </cell>
          <cell r="T77">
            <v>1226021658.3199999</v>
          </cell>
          <cell r="U77">
            <v>187572148.53000003</v>
          </cell>
          <cell r="V77">
            <v>1334823581.99</v>
          </cell>
          <cell r="W77">
            <v>191203340.84000003</v>
          </cell>
          <cell r="X77">
            <v>1475027603.3700001</v>
          </cell>
          <cell r="Y77">
            <v>196284075.67000005</v>
          </cell>
        </row>
        <row r="78">
          <cell r="A78">
            <v>820</v>
          </cell>
          <cell r="B78">
            <v>33276482.310000002</v>
          </cell>
          <cell r="C78">
            <v>4981072.4800000004</v>
          </cell>
          <cell r="D78">
            <v>87226846.730000004</v>
          </cell>
          <cell r="E78">
            <v>22523114.469999999</v>
          </cell>
          <cell r="F78">
            <v>211006583.51999998</v>
          </cell>
          <cell r="G78">
            <v>29736367.549999997</v>
          </cell>
          <cell r="H78">
            <v>262709690.63999999</v>
          </cell>
          <cell r="I78">
            <v>49977993.219999999</v>
          </cell>
          <cell r="J78">
            <v>327964578.66999996</v>
          </cell>
          <cell r="K78">
            <v>56052736.159999996</v>
          </cell>
          <cell r="L78">
            <v>333006801.91000003</v>
          </cell>
          <cell r="M78">
            <v>187444245.69999999</v>
          </cell>
          <cell r="N78">
            <v>372177369.29000002</v>
          </cell>
          <cell r="O78">
            <v>212211196.26999998</v>
          </cell>
          <cell r="P78">
            <v>426170654.58000004</v>
          </cell>
          <cell r="Q78">
            <v>266684164.27999997</v>
          </cell>
          <cell r="R78">
            <v>463697198.80000007</v>
          </cell>
          <cell r="S78">
            <v>279742743.01999998</v>
          </cell>
          <cell r="T78">
            <v>503309755.1400001</v>
          </cell>
          <cell r="U78">
            <v>317458530.89999998</v>
          </cell>
          <cell r="V78">
            <v>544583558.9000001</v>
          </cell>
          <cell r="W78">
            <v>342374498.00999999</v>
          </cell>
          <cell r="X78">
            <v>613063635.60000014</v>
          </cell>
          <cell r="Y78">
            <v>381012571.28999996</v>
          </cell>
        </row>
        <row r="79">
          <cell r="A79">
            <v>830</v>
          </cell>
          <cell r="B79">
            <v>0</v>
          </cell>
          <cell r="C79">
            <v>144169751.14000002</v>
          </cell>
          <cell r="D79">
            <v>0</v>
          </cell>
          <cell r="E79">
            <v>385928380.30000001</v>
          </cell>
          <cell r="F79">
            <v>0</v>
          </cell>
          <cell r="G79">
            <v>1033072398.53</v>
          </cell>
          <cell r="H79">
            <v>5283.5</v>
          </cell>
          <cell r="I79">
            <v>1322528080.4000001</v>
          </cell>
          <cell r="J79">
            <v>198221.5</v>
          </cell>
          <cell r="K79">
            <v>1507600099.71</v>
          </cell>
          <cell r="L79">
            <v>1399743.02</v>
          </cell>
          <cell r="M79">
            <v>2614587405.5599999</v>
          </cell>
          <cell r="N79">
            <v>1399743.02</v>
          </cell>
          <cell r="O79">
            <v>2940534477.9499998</v>
          </cell>
          <cell r="P79">
            <v>1399743.02</v>
          </cell>
          <cell r="Q79">
            <v>3272291283.8599997</v>
          </cell>
          <cell r="R79">
            <v>1399743.02</v>
          </cell>
          <cell r="S79">
            <v>4015713209.9899998</v>
          </cell>
          <cell r="T79">
            <v>2056243.02</v>
          </cell>
          <cell r="U79">
            <v>4415808973.3899994</v>
          </cell>
          <cell r="V79">
            <v>2188643.02</v>
          </cell>
          <cell r="W79">
            <v>4841800019.079999</v>
          </cell>
          <cell r="X79">
            <v>2188643.02</v>
          </cell>
          <cell r="Y79">
            <v>5543788191.1499987</v>
          </cell>
        </row>
        <row r="80">
          <cell r="A80">
            <v>840</v>
          </cell>
          <cell r="B80">
            <v>20484042.050000001</v>
          </cell>
          <cell r="C80">
            <v>106288812.51000001</v>
          </cell>
          <cell r="D80">
            <v>20879735.91</v>
          </cell>
          <cell r="E80">
            <v>202256239.38</v>
          </cell>
          <cell r="F80">
            <v>62677236.070000008</v>
          </cell>
          <cell r="G80">
            <v>652885588.37999988</v>
          </cell>
          <cell r="H80">
            <v>64201414.689999998</v>
          </cell>
          <cell r="I80">
            <v>831820708.89999986</v>
          </cell>
          <cell r="J80">
            <v>64359391.579999983</v>
          </cell>
          <cell r="K80">
            <v>921704460.65999985</v>
          </cell>
          <cell r="L80">
            <v>-389530227.63999999</v>
          </cell>
          <cell r="M80">
            <v>879033119.26999986</v>
          </cell>
          <cell r="N80">
            <v>-389480199.38</v>
          </cell>
          <cell r="O80">
            <v>957016524.58999979</v>
          </cell>
          <cell r="P80">
            <v>-387429163.63</v>
          </cell>
          <cell r="Q80">
            <v>1100700587.8099999</v>
          </cell>
          <cell r="R80">
            <v>-386754024.65000004</v>
          </cell>
          <cell r="S80">
            <v>1216013531.55</v>
          </cell>
          <cell r="T80">
            <v>-381200441.19999999</v>
          </cell>
          <cell r="U80">
            <v>1343873879.6199999</v>
          </cell>
          <cell r="V80">
            <v>-379135117.78000003</v>
          </cell>
          <cell r="W80">
            <v>1459663034.53</v>
          </cell>
          <cell r="X80">
            <v>-379114463.40000004</v>
          </cell>
          <cell r="Y80">
            <v>2352758823.8699999</v>
          </cell>
        </row>
        <row r="81">
          <cell r="A81">
            <v>900</v>
          </cell>
          <cell r="B81">
            <v>25638722.500000007</v>
          </cell>
          <cell r="C81">
            <v>22050801.120000001</v>
          </cell>
          <cell r="D81">
            <v>39278873.45000001</v>
          </cell>
          <cell r="E81">
            <v>36709191.830000013</v>
          </cell>
          <cell r="F81">
            <v>55252758.550000012</v>
          </cell>
          <cell r="G81">
            <v>48644535.050000012</v>
          </cell>
          <cell r="H81">
            <v>77472787.050000012</v>
          </cell>
          <cell r="I81">
            <v>89152530.580000028</v>
          </cell>
          <cell r="J81">
            <v>92522767.890000001</v>
          </cell>
          <cell r="K81">
            <v>105972619.70000003</v>
          </cell>
          <cell r="L81">
            <v>127146138.49999999</v>
          </cell>
          <cell r="M81">
            <v>113678406.47</v>
          </cell>
          <cell r="N81">
            <v>196176033.52999997</v>
          </cell>
          <cell r="O81">
            <v>135929205.31999999</v>
          </cell>
          <cell r="P81">
            <v>219837452.54999998</v>
          </cell>
          <cell r="Q81">
            <v>153063225.78999999</v>
          </cell>
          <cell r="R81">
            <v>233655354.11999997</v>
          </cell>
          <cell r="S81">
            <v>178921245.83999997</v>
          </cell>
          <cell r="T81">
            <v>260185167.18999997</v>
          </cell>
          <cell r="U81">
            <v>190807996.56999996</v>
          </cell>
          <cell r="V81">
            <v>311895962.51999992</v>
          </cell>
          <cell r="W81">
            <v>247287100.92000002</v>
          </cell>
          <cell r="X81">
            <v>342725579.9799999</v>
          </cell>
          <cell r="Y81">
            <v>287809131.82000005</v>
          </cell>
        </row>
        <row r="82">
          <cell r="A82">
            <v>910</v>
          </cell>
          <cell r="B82">
            <v>2604071.0700000003</v>
          </cell>
          <cell r="C82">
            <v>26523.84</v>
          </cell>
          <cell r="D82">
            <v>6096775.1100000003</v>
          </cell>
          <cell r="E82">
            <v>379816.24</v>
          </cell>
          <cell r="F82">
            <v>8479903.9299999997</v>
          </cell>
          <cell r="G82">
            <v>379816.24</v>
          </cell>
          <cell r="H82">
            <v>10503871.93</v>
          </cell>
          <cell r="I82">
            <v>440719.06</v>
          </cell>
          <cell r="J82">
            <v>13067174.83</v>
          </cell>
          <cell r="K82">
            <v>596208.57000000007</v>
          </cell>
          <cell r="L82">
            <v>12408448.610000003</v>
          </cell>
          <cell r="M82">
            <v>6508800.8700000001</v>
          </cell>
          <cell r="N82">
            <v>14207213.430000003</v>
          </cell>
          <cell r="O82">
            <v>7582629.3600000003</v>
          </cell>
          <cell r="P82">
            <v>14988549.780000003</v>
          </cell>
          <cell r="Q82">
            <v>7759044.46</v>
          </cell>
          <cell r="R82">
            <v>17472800.580000002</v>
          </cell>
          <cell r="S82">
            <v>8821106.8699999992</v>
          </cell>
          <cell r="T82">
            <v>19449630.180000003</v>
          </cell>
          <cell r="U82">
            <v>10592128.869999999</v>
          </cell>
          <cell r="V82">
            <v>20793322.580000002</v>
          </cell>
          <cell r="W82">
            <v>10595934.549999999</v>
          </cell>
          <cell r="X82">
            <v>22808258.720000003</v>
          </cell>
          <cell r="Y82">
            <v>12566757.52</v>
          </cell>
        </row>
        <row r="83">
          <cell r="A83">
            <v>920</v>
          </cell>
          <cell r="B83">
            <v>862628.55</v>
          </cell>
          <cell r="C83">
            <v>11252.25</v>
          </cell>
          <cell r="D83">
            <v>7136251.3899999987</v>
          </cell>
          <cell r="E83">
            <v>14509.369999999999</v>
          </cell>
          <cell r="F83">
            <v>7244757.6399999987</v>
          </cell>
          <cell r="G83">
            <v>23097.221422999995</v>
          </cell>
          <cell r="H83">
            <v>7256095.0199999986</v>
          </cell>
          <cell r="I83">
            <v>25154.791422999995</v>
          </cell>
          <cell r="J83">
            <v>23464113.099999998</v>
          </cell>
          <cell r="K83">
            <v>54947.481422999997</v>
          </cell>
          <cell r="L83">
            <v>12723272.550000001</v>
          </cell>
          <cell r="M83">
            <v>592471.39</v>
          </cell>
          <cell r="N83">
            <v>13075698.710000001</v>
          </cell>
          <cell r="O83">
            <v>689712.47</v>
          </cell>
          <cell r="P83">
            <v>13098160.210000001</v>
          </cell>
          <cell r="Q83">
            <v>804411.55</v>
          </cell>
          <cell r="R83">
            <v>24524616.309999999</v>
          </cell>
          <cell r="S83">
            <v>977976.79</v>
          </cell>
          <cell r="T83">
            <v>26281956.189999998</v>
          </cell>
          <cell r="U83">
            <v>1196365.26</v>
          </cell>
          <cell r="V83">
            <v>26763445.199999999</v>
          </cell>
          <cell r="W83">
            <v>3415707.29</v>
          </cell>
          <cell r="X83">
            <v>47915860.969999999</v>
          </cell>
          <cell r="Y83">
            <v>5713484.6400000006</v>
          </cell>
        </row>
        <row r="84">
          <cell r="A84">
            <v>930</v>
          </cell>
          <cell r="B84">
            <v>0</v>
          </cell>
          <cell r="C84">
            <v>0</v>
          </cell>
          <cell r="D84">
            <v>996034.13</v>
          </cell>
          <cell r="E84">
            <v>1982627.92</v>
          </cell>
          <cell r="F84">
            <v>996034.13</v>
          </cell>
          <cell r="G84">
            <v>1982627.92</v>
          </cell>
          <cell r="H84">
            <v>996034.13</v>
          </cell>
          <cell r="I84">
            <v>1982627.92</v>
          </cell>
          <cell r="J84">
            <v>996034.13</v>
          </cell>
          <cell r="K84">
            <v>1982627.92</v>
          </cell>
          <cell r="L84">
            <v>1504978.53</v>
          </cell>
          <cell r="M84">
            <v>2764166.67</v>
          </cell>
          <cell r="N84">
            <v>1504978.53</v>
          </cell>
          <cell r="O84">
            <v>2764166.67</v>
          </cell>
          <cell r="P84">
            <v>2165191.15</v>
          </cell>
          <cell r="Q84">
            <v>4014469.8499999996</v>
          </cell>
          <cell r="R84">
            <v>2165191.15</v>
          </cell>
          <cell r="S84">
            <v>139141018.19999999</v>
          </cell>
          <cell r="T84">
            <v>2165191.15</v>
          </cell>
          <cell r="U84">
            <v>139141018.19999999</v>
          </cell>
          <cell r="V84">
            <v>2165191.15</v>
          </cell>
          <cell r="W84">
            <v>139141018.19999999</v>
          </cell>
          <cell r="X84">
            <v>2165191.15</v>
          </cell>
          <cell r="Y84">
            <v>139141018.19999999</v>
          </cell>
        </row>
        <row r="85">
          <cell r="A85">
            <v>940</v>
          </cell>
          <cell r="B85">
            <v>52834.65</v>
          </cell>
          <cell r="C85">
            <v>14177.78</v>
          </cell>
          <cell r="D85">
            <v>766909.77</v>
          </cell>
          <cell r="E85">
            <v>14683164.039999999</v>
          </cell>
          <cell r="F85">
            <v>34080154.530000001</v>
          </cell>
          <cell r="G85">
            <v>14683164.039999999</v>
          </cell>
          <cell r="H85">
            <v>34473520.170000002</v>
          </cell>
          <cell r="I85">
            <v>14683164.039999999</v>
          </cell>
          <cell r="J85">
            <v>34779435.469999999</v>
          </cell>
          <cell r="K85">
            <v>14688601.889999999</v>
          </cell>
          <cell r="L85">
            <v>241334156.93999997</v>
          </cell>
          <cell r="M85">
            <v>534151.07999999996</v>
          </cell>
          <cell r="N85">
            <v>247262057.63999996</v>
          </cell>
          <cell r="O85">
            <v>543864.11</v>
          </cell>
          <cell r="P85">
            <v>248111921.49999997</v>
          </cell>
          <cell r="Q85">
            <v>2911171.44</v>
          </cell>
          <cell r="R85">
            <v>248660145.33999997</v>
          </cell>
          <cell r="S85">
            <v>2921079.02</v>
          </cell>
          <cell r="T85">
            <v>263991361.25999996</v>
          </cell>
          <cell r="U85">
            <v>2921079.02</v>
          </cell>
          <cell r="V85">
            <v>274290631.06999993</v>
          </cell>
          <cell r="W85">
            <v>2941065.71</v>
          </cell>
          <cell r="X85">
            <v>398066924.17999995</v>
          </cell>
          <cell r="Y85">
            <v>3237019.28</v>
          </cell>
        </row>
        <row r="86">
          <cell r="A86">
            <v>1000</v>
          </cell>
          <cell r="B86">
            <v>227925466.54999995</v>
          </cell>
          <cell r="C86">
            <v>97411553.489999995</v>
          </cell>
          <cell r="D86">
            <v>435692016.21999991</v>
          </cell>
          <cell r="E86">
            <v>179621427.70999998</v>
          </cell>
          <cell r="F86">
            <v>624131608.50999999</v>
          </cell>
          <cell r="G86">
            <v>248277253.94999999</v>
          </cell>
          <cell r="H86">
            <v>833565709.55999994</v>
          </cell>
          <cell r="I86">
            <v>322107342.75999999</v>
          </cell>
          <cell r="J86">
            <v>1023088454.88</v>
          </cell>
          <cell r="K86">
            <v>595306089.90999997</v>
          </cell>
          <cell r="L86">
            <v>954381373.5</v>
          </cell>
          <cell r="M86">
            <v>630183479.20999992</v>
          </cell>
          <cell r="N86">
            <v>1120526313.78</v>
          </cell>
          <cell r="O86">
            <v>684082215.14999986</v>
          </cell>
          <cell r="P86">
            <v>1288825749.9199998</v>
          </cell>
          <cell r="Q86">
            <v>726391146.92999983</v>
          </cell>
          <cell r="R86">
            <v>1527916721.9199998</v>
          </cell>
          <cell r="S86">
            <v>779252576.48999989</v>
          </cell>
          <cell r="T86">
            <v>1759034799.9099998</v>
          </cell>
          <cell r="U86">
            <v>1088017034.6900001</v>
          </cell>
          <cell r="V86">
            <v>1929555549.0099998</v>
          </cell>
          <cell r="W86">
            <v>1112242802.0800002</v>
          </cell>
          <cell r="X86">
            <v>2147400688.6099997</v>
          </cell>
          <cell r="Y86">
            <v>1176044975.4400001</v>
          </cell>
        </row>
        <row r="87">
          <cell r="A87">
            <v>1010</v>
          </cell>
          <cell r="B87">
            <v>11546391.02</v>
          </cell>
          <cell r="C87">
            <v>0</v>
          </cell>
          <cell r="D87">
            <v>17140255.779999997</v>
          </cell>
          <cell r="E87">
            <v>0</v>
          </cell>
          <cell r="F87">
            <v>24677681.349999998</v>
          </cell>
          <cell r="G87">
            <v>0</v>
          </cell>
          <cell r="H87">
            <v>44045673.189999998</v>
          </cell>
          <cell r="I87">
            <v>0</v>
          </cell>
          <cell r="J87">
            <v>48377775.339999996</v>
          </cell>
          <cell r="K87">
            <v>0</v>
          </cell>
          <cell r="L87">
            <v>22341544.490000002</v>
          </cell>
          <cell r="M87">
            <v>0</v>
          </cell>
          <cell r="N87">
            <v>23561597.880000003</v>
          </cell>
          <cell r="O87">
            <v>0</v>
          </cell>
          <cell r="P87">
            <v>24853322.520000003</v>
          </cell>
          <cell r="Q87">
            <v>0</v>
          </cell>
          <cell r="R87">
            <v>27659471.760000005</v>
          </cell>
          <cell r="S87">
            <v>0</v>
          </cell>
          <cell r="T87">
            <v>31383921.180000007</v>
          </cell>
          <cell r="U87">
            <v>0</v>
          </cell>
          <cell r="V87">
            <v>37352327.050000004</v>
          </cell>
          <cell r="W87">
            <v>0</v>
          </cell>
          <cell r="X87">
            <v>48472991.5</v>
          </cell>
          <cell r="Y87">
            <v>0</v>
          </cell>
        </row>
        <row r="88">
          <cell r="A88">
            <v>1020</v>
          </cell>
          <cell r="B88">
            <v>13765743.000000004</v>
          </cell>
          <cell r="C88">
            <v>11426861.540000001</v>
          </cell>
          <cell r="D88">
            <v>37581848.599999994</v>
          </cell>
          <cell r="E88">
            <v>23121405.619999997</v>
          </cell>
          <cell r="F88">
            <v>53059241.209999993</v>
          </cell>
          <cell r="G88">
            <v>34692110.299999997</v>
          </cell>
          <cell r="H88">
            <v>73816461.699999988</v>
          </cell>
          <cell r="I88">
            <v>48408942.859999999</v>
          </cell>
          <cell r="J88">
            <v>99296528.109999985</v>
          </cell>
          <cell r="K88">
            <v>62452812.169999994</v>
          </cell>
          <cell r="L88">
            <v>83402073.340000004</v>
          </cell>
          <cell r="M88">
            <v>125555190.51000001</v>
          </cell>
          <cell r="N88">
            <v>98192675.870000005</v>
          </cell>
          <cell r="O88">
            <v>145184066.25</v>
          </cell>
          <cell r="P88">
            <v>109488233.79000001</v>
          </cell>
          <cell r="Q88">
            <v>163361119.25999999</v>
          </cell>
          <cell r="R88">
            <v>143420515.72</v>
          </cell>
          <cell r="S88">
            <v>201450700.05999997</v>
          </cell>
          <cell r="T88">
            <v>153705018.91</v>
          </cell>
          <cell r="U88">
            <v>247929446.05999997</v>
          </cell>
          <cell r="V88">
            <v>161196507.38999999</v>
          </cell>
          <cell r="W88">
            <v>301490862.44</v>
          </cell>
          <cell r="X88">
            <v>189803292.38</v>
          </cell>
          <cell r="Y88">
            <v>340121458.71999997</v>
          </cell>
        </row>
        <row r="89">
          <cell r="A89">
            <v>1021</v>
          </cell>
          <cell r="B89">
            <v>0</v>
          </cell>
          <cell r="C89">
            <v>1385412.74</v>
          </cell>
          <cell r="D89">
            <v>1270253.79</v>
          </cell>
          <cell r="E89">
            <v>8174583.2599999988</v>
          </cell>
          <cell r="F89">
            <v>1270253.79</v>
          </cell>
          <cell r="G89">
            <v>14535425.579999998</v>
          </cell>
          <cell r="H89">
            <v>1284065.93</v>
          </cell>
          <cell r="I89">
            <v>17607622.449999999</v>
          </cell>
          <cell r="J89">
            <v>1290529.93</v>
          </cell>
          <cell r="K89">
            <v>21556840.099999998</v>
          </cell>
          <cell r="L89">
            <v>0</v>
          </cell>
          <cell r="M89">
            <v>14142879.790000001</v>
          </cell>
          <cell r="N89">
            <v>0</v>
          </cell>
          <cell r="O89">
            <v>14858698.91</v>
          </cell>
          <cell r="P89">
            <v>0</v>
          </cell>
          <cell r="Q89">
            <v>15278184.48</v>
          </cell>
          <cell r="R89">
            <v>0</v>
          </cell>
          <cell r="S89">
            <v>15370974.5</v>
          </cell>
          <cell r="T89">
            <v>0</v>
          </cell>
          <cell r="U89">
            <v>15832336.119999999</v>
          </cell>
          <cell r="V89">
            <v>0</v>
          </cell>
          <cell r="W89">
            <v>26028498.029999997</v>
          </cell>
          <cell r="X89">
            <v>0</v>
          </cell>
          <cell r="Y89">
            <v>26290136.339999996</v>
          </cell>
        </row>
        <row r="90">
          <cell r="A90">
            <v>1022</v>
          </cell>
          <cell r="B90">
            <v>0</v>
          </cell>
          <cell r="C90">
            <v>2558924.2399999998</v>
          </cell>
          <cell r="D90">
            <v>23312.720000000001</v>
          </cell>
          <cell r="E90">
            <v>8437282.3099999987</v>
          </cell>
          <cell r="F90">
            <v>31540.14</v>
          </cell>
          <cell r="G90">
            <v>15141530.6</v>
          </cell>
          <cell r="H90">
            <v>38451.11</v>
          </cell>
          <cell r="I90">
            <v>22889395.460000001</v>
          </cell>
          <cell r="J90">
            <v>38451.11</v>
          </cell>
          <cell r="K90">
            <v>33230288.280000001</v>
          </cell>
          <cell r="L90">
            <v>0</v>
          </cell>
          <cell r="M90">
            <v>8054801.3400000008</v>
          </cell>
          <cell r="N90">
            <v>0</v>
          </cell>
          <cell r="O90">
            <v>9240007.9000000004</v>
          </cell>
          <cell r="P90">
            <v>0</v>
          </cell>
          <cell r="Q90">
            <v>10166939.030000001</v>
          </cell>
          <cell r="R90">
            <v>0</v>
          </cell>
          <cell r="S90">
            <v>11611753.760000002</v>
          </cell>
          <cell r="T90">
            <v>0</v>
          </cell>
          <cell r="U90">
            <v>12984116.73</v>
          </cell>
          <cell r="V90">
            <v>0</v>
          </cell>
          <cell r="W90">
            <v>16039387.960000001</v>
          </cell>
          <cell r="X90">
            <v>0</v>
          </cell>
          <cell r="Y90">
            <v>16193833.090000002</v>
          </cell>
        </row>
        <row r="91">
          <cell r="A91">
            <v>1030</v>
          </cell>
          <cell r="B91">
            <v>469780.16</v>
          </cell>
          <cell r="C91">
            <v>0</v>
          </cell>
          <cell r="D91">
            <v>469780.16</v>
          </cell>
          <cell r="E91">
            <v>0</v>
          </cell>
          <cell r="F91">
            <v>6331614.0099999998</v>
          </cell>
          <cell r="G91">
            <v>0</v>
          </cell>
          <cell r="H91">
            <v>6331614.0099999998</v>
          </cell>
          <cell r="I91">
            <v>0</v>
          </cell>
          <cell r="J91">
            <v>6331614.0099999998</v>
          </cell>
          <cell r="K91">
            <v>0</v>
          </cell>
          <cell r="L91">
            <v>23846253.440000001</v>
          </cell>
          <cell r="M91">
            <v>0</v>
          </cell>
          <cell r="N91">
            <v>39567366.240000002</v>
          </cell>
          <cell r="O91">
            <v>0</v>
          </cell>
          <cell r="P91">
            <v>100812817.34999999</v>
          </cell>
          <cell r="Q91">
            <v>0</v>
          </cell>
          <cell r="R91">
            <v>106462592.22999999</v>
          </cell>
          <cell r="S91">
            <v>0</v>
          </cell>
          <cell r="T91">
            <v>119964038.30999999</v>
          </cell>
          <cell r="U91">
            <v>0</v>
          </cell>
          <cell r="V91">
            <v>126213728.52999999</v>
          </cell>
          <cell r="W91">
            <v>0</v>
          </cell>
          <cell r="X91">
            <v>128613864.66999999</v>
          </cell>
          <cell r="Y91">
            <v>0</v>
          </cell>
        </row>
        <row r="92">
          <cell r="A92">
            <v>1040</v>
          </cell>
          <cell r="B92">
            <v>0</v>
          </cell>
          <cell r="C92">
            <v>815265.46000000008</v>
          </cell>
          <cell r="D92">
            <v>1832690.93</v>
          </cell>
          <cell r="E92">
            <v>2829543.91</v>
          </cell>
          <cell r="F92">
            <v>2993339.84</v>
          </cell>
          <cell r="G92">
            <v>4779629.4700000007</v>
          </cell>
          <cell r="H92">
            <v>4010942.9899999998</v>
          </cell>
          <cell r="I92">
            <v>8762252.2599999998</v>
          </cell>
          <cell r="J92">
            <v>4175972.9699999997</v>
          </cell>
          <cell r="K92">
            <v>8770523.1199999992</v>
          </cell>
          <cell r="L92">
            <v>104374862.25</v>
          </cell>
          <cell r="M92">
            <v>0</v>
          </cell>
          <cell r="N92">
            <v>104374862.25</v>
          </cell>
          <cell r="O92">
            <v>0</v>
          </cell>
          <cell r="P92">
            <v>104374862.25</v>
          </cell>
          <cell r="Q92">
            <v>0</v>
          </cell>
          <cell r="R92">
            <v>104374862.25</v>
          </cell>
          <cell r="S92">
            <v>0</v>
          </cell>
          <cell r="T92">
            <v>104374862.25</v>
          </cell>
          <cell r="U92">
            <v>0</v>
          </cell>
          <cell r="V92">
            <v>104374862.25</v>
          </cell>
          <cell r="W92">
            <v>0</v>
          </cell>
          <cell r="X92">
            <v>104374862.25</v>
          </cell>
          <cell r="Y92">
            <v>0</v>
          </cell>
        </row>
        <row r="93">
          <cell r="A93">
            <v>1100</v>
          </cell>
          <cell r="B93">
            <v>9948446.6900000013</v>
          </cell>
          <cell r="C93">
            <v>835525806.52000022</v>
          </cell>
          <cell r="D93">
            <v>12312564.840000002</v>
          </cell>
          <cell r="E93">
            <v>885807413.55000019</v>
          </cell>
          <cell r="F93">
            <v>18238695.420000002</v>
          </cell>
          <cell r="G93">
            <v>921409707.30000019</v>
          </cell>
          <cell r="H93">
            <v>97015016.040000007</v>
          </cell>
          <cell r="I93">
            <v>1271009535.6700001</v>
          </cell>
          <cell r="J93">
            <v>141641976.81999999</v>
          </cell>
          <cell r="K93">
            <v>1737373007.71</v>
          </cell>
          <cell r="L93">
            <v>159251686.88</v>
          </cell>
          <cell r="M93">
            <v>2558267655.7299995</v>
          </cell>
          <cell r="N93">
            <v>271308509.06</v>
          </cell>
          <cell r="O93">
            <v>4324887062.6499996</v>
          </cell>
          <cell r="P93">
            <v>370676038.95999998</v>
          </cell>
          <cell r="Q93">
            <v>4871605271.2299995</v>
          </cell>
          <cell r="R93">
            <v>438160740.82999998</v>
          </cell>
          <cell r="S93">
            <v>5997736951.04</v>
          </cell>
          <cell r="T93">
            <v>447112147.88</v>
          </cell>
          <cell r="U93">
            <v>6333986256.5799999</v>
          </cell>
          <cell r="V93">
            <v>488835091.11000001</v>
          </cell>
          <cell r="W93">
            <v>6709893461.5500002</v>
          </cell>
          <cell r="X93">
            <v>572440135.24000001</v>
          </cell>
          <cell r="Y93">
            <v>7001678398.1100006</v>
          </cell>
        </row>
        <row r="94">
          <cell r="A94">
            <v>1110</v>
          </cell>
          <cell r="B94">
            <v>0</v>
          </cell>
          <cell r="C94">
            <v>7861736.3899999997</v>
          </cell>
          <cell r="D94">
            <v>270918.88</v>
          </cell>
          <cell r="E94">
            <v>13424757.07</v>
          </cell>
          <cell r="F94">
            <v>270918.88</v>
          </cell>
          <cell r="G94">
            <v>21852280.609999999</v>
          </cell>
          <cell r="H94">
            <v>494601.27</v>
          </cell>
          <cell r="I94">
            <v>27453961.509999998</v>
          </cell>
          <cell r="J94">
            <v>494601.27</v>
          </cell>
          <cell r="K94">
            <v>34206786.710000001</v>
          </cell>
          <cell r="L94">
            <v>2032955.06</v>
          </cell>
          <cell r="M94">
            <v>46785584.850000009</v>
          </cell>
          <cell r="N94">
            <v>2032955.06</v>
          </cell>
          <cell r="O94">
            <v>48980433.340000011</v>
          </cell>
          <cell r="P94">
            <v>2056768.49</v>
          </cell>
          <cell r="Q94">
            <v>49604027.890000008</v>
          </cell>
          <cell r="R94">
            <v>2056768.49</v>
          </cell>
          <cell r="S94">
            <v>58923238.830000013</v>
          </cell>
          <cell r="T94">
            <v>2475698.61</v>
          </cell>
          <cell r="U94">
            <v>59526072.720000014</v>
          </cell>
          <cell r="V94">
            <v>3673355.7</v>
          </cell>
          <cell r="W94">
            <v>62309695.890000015</v>
          </cell>
          <cell r="X94">
            <v>3973380.75</v>
          </cell>
          <cell r="Y94">
            <v>89406191.290000021</v>
          </cell>
        </row>
        <row r="95">
          <cell r="A95">
            <v>1111</v>
          </cell>
          <cell r="B95">
            <v>2362006.02</v>
          </cell>
          <cell r="C95">
            <v>467678.63</v>
          </cell>
          <cell r="D95">
            <v>5031242.8</v>
          </cell>
          <cell r="E95">
            <v>734054.89</v>
          </cell>
          <cell r="F95">
            <v>7928870.3300000001</v>
          </cell>
          <cell r="G95">
            <v>1312125.3799999999</v>
          </cell>
          <cell r="H95">
            <v>17392175.690000001</v>
          </cell>
          <cell r="I95">
            <v>1895338.5499999998</v>
          </cell>
          <cell r="J95">
            <v>29090800.510000005</v>
          </cell>
          <cell r="K95">
            <v>2802479.9699999997</v>
          </cell>
          <cell r="L95">
            <v>17075801.259999998</v>
          </cell>
          <cell r="M95">
            <v>4737147.33</v>
          </cell>
          <cell r="N95">
            <v>20850183.359999996</v>
          </cell>
          <cell r="O95">
            <v>5651638.0899999999</v>
          </cell>
          <cell r="P95">
            <v>23140822.679999996</v>
          </cell>
          <cell r="Q95">
            <v>7476224.1500000004</v>
          </cell>
          <cell r="R95">
            <v>25828056.129999995</v>
          </cell>
          <cell r="S95">
            <v>8231456.5300000003</v>
          </cell>
          <cell r="T95">
            <v>30233314.799999997</v>
          </cell>
          <cell r="U95">
            <v>8990321.3599999994</v>
          </cell>
          <cell r="V95">
            <v>33346613.279999997</v>
          </cell>
          <cell r="W95">
            <v>9937910.6799999997</v>
          </cell>
          <cell r="X95">
            <v>45172363.719999999</v>
          </cell>
          <cell r="Y95">
            <v>10504793.9</v>
          </cell>
        </row>
        <row r="96">
          <cell r="A96">
            <v>1120</v>
          </cell>
          <cell r="B96">
            <v>0</v>
          </cell>
          <cell r="C96">
            <v>250126.07999999999</v>
          </cell>
          <cell r="D96">
            <v>0</v>
          </cell>
          <cell r="E96">
            <v>250126.07999999999</v>
          </cell>
          <cell r="F96">
            <v>0</v>
          </cell>
          <cell r="G96">
            <v>250126.07999999999</v>
          </cell>
          <cell r="H96">
            <v>581553.67000000004</v>
          </cell>
          <cell r="I96">
            <v>250126.07999999999</v>
          </cell>
          <cell r="J96">
            <v>4844636.08</v>
          </cell>
          <cell r="K96">
            <v>250126.07999999999</v>
          </cell>
          <cell r="L96">
            <v>369372.21</v>
          </cell>
          <cell r="M96">
            <v>77530548</v>
          </cell>
          <cell r="N96">
            <v>11080710.73</v>
          </cell>
          <cell r="O96">
            <v>78005468.370000005</v>
          </cell>
          <cell r="P96">
            <v>11080710.73</v>
          </cell>
          <cell r="Q96">
            <v>86554208.219999999</v>
          </cell>
          <cell r="R96">
            <v>11081714.35</v>
          </cell>
          <cell r="S96">
            <v>86554208.219999999</v>
          </cell>
          <cell r="T96">
            <v>11081714.35</v>
          </cell>
          <cell r="U96">
            <v>205665733.49000001</v>
          </cell>
          <cell r="V96">
            <v>11081714.35</v>
          </cell>
          <cell r="W96">
            <v>205825733.53</v>
          </cell>
          <cell r="X96">
            <v>11081714.35</v>
          </cell>
          <cell r="Y96">
            <v>205825733.53</v>
          </cell>
        </row>
        <row r="97">
          <cell r="A97">
            <v>1130</v>
          </cell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1350000</v>
          </cell>
          <cell r="J97">
            <v>0</v>
          </cell>
          <cell r="K97">
            <v>1350000</v>
          </cell>
          <cell r="L97">
            <v>0</v>
          </cell>
          <cell r="M97">
            <v>3215898.36</v>
          </cell>
          <cell r="N97">
            <v>0</v>
          </cell>
          <cell r="O97">
            <v>3215898.36</v>
          </cell>
          <cell r="P97">
            <v>0</v>
          </cell>
          <cell r="Q97">
            <v>3215898.36</v>
          </cell>
          <cell r="R97">
            <v>0</v>
          </cell>
          <cell r="S97">
            <v>3215898.36</v>
          </cell>
          <cell r="T97">
            <v>0</v>
          </cell>
          <cell r="U97">
            <v>3215898.36</v>
          </cell>
          <cell r="V97">
            <v>0</v>
          </cell>
          <cell r="W97">
            <v>3215898.36</v>
          </cell>
          <cell r="X97">
            <v>0</v>
          </cell>
          <cell r="Y97">
            <v>3215898.36</v>
          </cell>
        </row>
        <row r="98">
          <cell r="A98">
            <v>1140</v>
          </cell>
          <cell r="B98">
            <v>79619.91</v>
          </cell>
          <cell r="C98">
            <v>17078866.079999994</v>
          </cell>
          <cell r="D98">
            <v>181223.52000000002</v>
          </cell>
          <cell r="E98">
            <v>129224487.53999999</v>
          </cell>
          <cell r="F98">
            <v>187798.57</v>
          </cell>
          <cell r="G98">
            <v>168316287.66</v>
          </cell>
          <cell r="H98">
            <v>191232.01</v>
          </cell>
          <cell r="I98">
            <v>189926099.93000001</v>
          </cell>
          <cell r="J98">
            <v>194932.92</v>
          </cell>
          <cell r="K98">
            <v>212507408.22</v>
          </cell>
          <cell r="L98">
            <v>1254568.5899999999</v>
          </cell>
          <cell r="M98">
            <v>628597475.33000004</v>
          </cell>
          <cell r="N98">
            <v>1543235.63</v>
          </cell>
          <cell r="O98">
            <v>718254303.5</v>
          </cell>
          <cell r="P98">
            <v>2109637.7599999998</v>
          </cell>
          <cell r="Q98">
            <v>759471372.00999999</v>
          </cell>
          <cell r="R98">
            <v>2135725.1599999997</v>
          </cell>
          <cell r="S98">
            <v>784500619.16999996</v>
          </cell>
          <cell r="T98">
            <v>3471316.2199999997</v>
          </cell>
          <cell r="U98">
            <v>811096273.21999991</v>
          </cell>
          <cell r="V98">
            <v>4137211.11</v>
          </cell>
          <cell r="W98">
            <v>824500336.25999987</v>
          </cell>
          <cell r="X98">
            <v>4250338.8</v>
          </cell>
          <cell r="Y98">
            <v>844130941.63999987</v>
          </cell>
        </row>
        <row r="99">
          <cell r="A99">
            <v>1150</v>
          </cell>
          <cell r="B99">
            <v>0</v>
          </cell>
          <cell r="C99">
            <v>237494929.84</v>
          </cell>
          <cell r="D99">
            <v>0</v>
          </cell>
          <cell r="E99">
            <v>372993447.73000002</v>
          </cell>
          <cell r="F99">
            <v>0</v>
          </cell>
          <cell r="G99">
            <v>596242692.39999998</v>
          </cell>
          <cell r="H99">
            <v>0</v>
          </cell>
          <cell r="I99">
            <v>769326855.4799999</v>
          </cell>
          <cell r="J99">
            <v>0</v>
          </cell>
          <cell r="K99">
            <v>834893056.36999989</v>
          </cell>
          <cell r="L99">
            <v>0</v>
          </cell>
          <cell r="M99">
            <v>1776673866.9400001</v>
          </cell>
          <cell r="N99">
            <v>0</v>
          </cell>
          <cell r="O99">
            <v>2036546729.3400002</v>
          </cell>
          <cell r="P99">
            <v>0</v>
          </cell>
          <cell r="Q99">
            <v>2249856670.6300001</v>
          </cell>
          <cell r="R99">
            <v>0</v>
          </cell>
          <cell r="S99">
            <v>2489576814.1400003</v>
          </cell>
          <cell r="T99">
            <v>0</v>
          </cell>
          <cell r="U99">
            <v>3163133090.4700003</v>
          </cell>
          <cell r="V99">
            <v>0</v>
          </cell>
          <cell r="W99">
            <v>3245168981.1100001</v>
          </cell>
          <cell r="X99">
            <v>0</v>
          </cell>
          <cell r="Y99">
            <v>3735148783.5700002</v>
          </cell>
        </row>
        <row r="100">
          <cell r="A100">
            <v>1160</v>
          </cell>
          <cell r="B100">
            <v>13127042.1</v>
          </cell>
          <cell r="C100">
            <v>112865379.69</v>
          </cell>
          <cell r="D100">
            <v>13127042.1</v>
          </cell>
          <cell r="E100">
            <v>185305406.14999998</v>
          </cell>
          <cell r="F100">
            <v>13127042.1</v>
          </cell>
          <cell r="G100">
            <v>262677977.78999996</v>
          </cell>
          <cell r="H100">
            <v>13127042.1</v>
          </cell>
          <cell r="I100">
            <v>372837486.69999999</v>
          </cell>
          <cell r="J100">
            <v>13127042.1</v>
          </cell>
          <cell r="K100">
            <v>410572435.76999998</v>
          </cell>
          <cell r="L100">
            <v>109823.73</v>
          </cell>
          <cell r="M100">
            <v>738132397.29999995</v>
          </cell>
          <cell r="N100">
            <v>109823.73</v>
          </cell>
          <cell r="O100">
            <v>871711056.90999997</v>
          </cell>
          <cell r="P100">
            <v>109823.73</v>
          </cell>
          <cell r="Q100">
            <v>997230970.04999995</v>
          </cell>
          <cell r="R100">
            <v>109823.73</v>
          </cell>
          <cell r="S100">
            <v>1060080025.4499999</v>
          </cell>
          <cell r="T100">
            <v>109823.73</v>
          </cell>
          <cell r="U100">
            <v>1149492251.8899999</v>
          </cell>
          <cell r="V100">
            <v>109823.73</v>
          </cell>
          <cell r="W100">
            <v>1266677298.7299998</v>
          </cell>
          <cell r="X100">
            <v>109823.73</v>
          </cell>
          <cell r="Y100">
            <v>1414697364.7399998</v>
          </cell>
        </row>
        <row r="101">
          <cell r="A101">
            <v>1170</v>
          </cell>
          <cell r="B101">
            <v>565825575.03999996</v>
          </cell>
          <cell r="C101">
            <v>117595857.94000001</v>
          </cell>
          <cell r="D101">
            <v>647308557.86000001</v>
          </cell>
          <cell r="E101">
            <v>133762295.17000002</v>
          </cell>
          <cell r="F101">
            <v>746397366.85000002</v>
          </cell>
          <cell r="G101">
            <v>176043672.96000001</v>
          </cell>
          <cell r="H101">
            <v>935891983.01999998</v>
          </cell>
          <cell r="I101">
            <v>243607952.64999998</v>
          </cell>
          <cell r="J101">
            <v>939518685.78999996</v>
          </cell>
          <cell r="K101">
            <v>243607952.64999998</v>
          </cell>
          <cell r="L101">
            <v>1328943723.28</v>
          </cell>
          <cell r="M101">
            <v>104211864.14</v>
          </cell>
          <cell r="N101">
            <v>1538856805.05</v>
          </cell>
          <cell r="O101">
            <v>114053475.53</v>
          </cell>
          <cell r="P101">
            <v>1559770710.3099999</v>
          </cell>
          <cell r="Q101">
            <v>124909267.28999999</v>
          </cell>
          <cell r="R101">
            <v>1625106575.3199999</v>
          </cell>
          <cell r="S101">
            <v>129514088.38</v>
          </cell>
          <cell r="T101">
            <v>2129697036.1099999</v>
          </cell>
          <cell r="U101">
            <v>191476731.57999998</v>
          </cell>
          <cell r="V101">
            <v>2204626954.3399997</v>
          </cell>
          <cell r="W101">
            <v>229328714.21999997</v>
          </cell>
          <cell r="X101">
            <v>2204626954.3399997</v>
          </cell>
          <cell r="Y101">
            <v>229328714.21999997</v>
          </cell>
        </row>
        <row r="102">
          <cell r="A102">
            <v>1180</v>
          </cell>
          <cell r="B102">
            <v>88702.12</v>
          </cell>
          <cell r="C102">
            <v>694620.43</v>
          </cell>
          <cell r="D102">
            <v>176678.49</v>
          </cell>
          <cell r="E102">
            <v>1169822.33</v>
          </cell>
          <cell r="F102">
            <v>212823.83</v>
          </cell>
          <cell r="G102">
            <v>1239003.4200000002</v>
          </cell>
          <cell r="H102">
            <v>937436.34</v>
          </cell>
          <cell r="I102">
            <v>1364142.33</v>
          </cell>
          <cell r="J102">
            <v>971663.25</v>
          </cell>
          <cell r="K102">
            <v>1589972.1600000001</v>
          </cell>
          <cell r="L102">
            <v>6778121.8499999996</v>
          </cell>
          <cell r="M102">
            <v>2420024.06</v>
          </cell>
          <cell r="N102">
            <v>7931286.6999999993</v>
          </cell>
          <cell r="O102">
            <v>2456086.91</v>
          </cell>
          <cell r="P102">
            <v>8133994.3099999996</v>
          </cell>
          <cell r="Q102">
            <v>2781023.77</v>
          </cell>
          <cell r="R102">
            <v>8839813.3399999999</v>
          </cell>
          <cell r="S102">
            <v>2829169.47</v>
          </cell>
          <cell r="T102">
            <v>10209363.68</v>
          </cell>
          <cell r="U102">
            <v>3023321.3400000003</v>
          </cell>
          <cell r="V102">
            <v>10405048.439999999</v>
          </cell>
          <cell r="W102">
            <v>3054888.7</v>
          </cell>
          <cell r="X102">
            <v>10461545.879999999</v>
          </cell>
          <cell r="Y102">
            <v>3977231.39</v>
          </cell>
        </row>
        <row r="103">
          <cell r="A103">
            <v>1185</v>
          </cell>
          <cell r="B103">
            <v>0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45753162.199999996</v>
          </cell>
          <cell r="M103">
            <v>0</v>
          </cell>
          <cell r="N103">
            <v>45753162.199999996</v>
          </cell>
          <cell r="O103">
            <v>0</v>
          </cell>
          <cell r="P103">
            <v>45753794.279999994</v>
          </cell>
          <cell r="Q103">
            <v>0</v>
          </cell>
          <cell r="R103">
            <v>45758084.079999991</v>
          </cell>
          <cell r="S103">
            <v>10374.25</v>
          </cell>
          <cell r="T103">
            <v>45758084.079999991</v>
          </cell>
          <cell r="U103">
            <v>10374.25</v>
          </cell>
          <cell r="V103">
            <v>45758084.079999991</v>
          </cell>
          <cell r="W103">
            <v>10374.25</v>
          </cell>
          <cell r="X103">
            <v>45758084.079999991</v>
          </cell>
          <cell r="Y103">
            <v>182871.04000000001</v>
          </cell>
        </row>
        <row r="104">
          <cell r="A104">
            <v>1190</v>
          </cell>
          <cell r="B104">
            <v>0</v>
          </cell>
          <cell r="C104">
            <v>0</v>
          </cell>
          <cell r="D104">
            <v>17323288.740000002</v>
          </cell>
          <cell r="E104">
            <v>0</v>
          </cell>
          <cell r="F104">
            <v>17323288.740000002</v>
          </cell>
          <cell r="G104">
            <v>888955.08</v>
          </cell>
          <cell r="H104">
            <v>17323288.740000002</v>
          </cell>
          <cell r="I104">
            <v>888955.08</v>
          </cell>
          <cell r="J104">
            <v>17429940.740000002</v>
          </cell>
          <cell r="K104">
            <v>888955.08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</row>
        <row r="105">
          <cell r="A105">
            <v>1195</v>
          </cell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</row>
        <row r="106">
          <cell r="A106">
            <v>1200</v>
          </cell>
          <cell r="B106">
            <v>3424495803.1899962</v>
          </cell>
          <cell r="C106">
            <v>42942611.399999931</v>
          </cell>
          <cell r="D106">
            <v>6383448290.1699924</v>
          </cell>
          <cell r="E106">
            <v>82183989.049999937</v>
          </cell>
          <cell r="F106">
            <v>9664693064.4499912</v>
          </cell>
          <cell r="G106">
            <v>129478721.42999998</v>
          </cell>
          <cell r="H106">
            <v>12909300265.069992</v>
          </cell>
          <cell r="I106">
            <v>184373371.62999997</v>
          </cell>
          <cell r="J106">
            <v>16296166498.425632</v>
          </cell>
          <cell r="K106">
            <v>229520343.50999993</v>
          </cell>
          <cell r="L106">
            <v>19008487511.249992</v>
          </cell>
          <cell r="M106">
            <v>280984266.34999996</v>
          </cell>
          <cell r="N106">
            <v>22597495444.819992</v>
          </cell>
          <cell r="O106">
            <v>326624784.37</v>
          </cell>
          <cell r="P106">
            <v>25724445454.62999</v>
          </cell>
          <cell r="Q106">
            <v>366736399.84000003</v>
          </cell>
          <cell r="R106">
            <v>28754349946.319988</v>
          </cell>
          <cell r="S106">
            <v>403653672.86000001</v>
          </cell>
          <cell r="T106">
            <v>32175109635.089989</v>
          </cell>
          <cell r="U106">
            <v>438927310.18000001</v>
          </cell>
          <cell r="V106">
            <v>34835964398.979996</v>
          </cell>
          <cell r="W106">
            <v>472366893.49000001</v>
          </cell>
          <cell r="X106">
            <v>37937390625.519989</v>
          </cell>
          <cell r="Y106">
            <v>521521651.48000002</v>
          </cell>
        </row>
        <row r="107">
          <cell r="A107">
            <v>1210</v>
          </cell>
          <cell r="B107">
            <v>730861949.14999998</v>
          </cell>
          <cell r="C107">
            <v>49358545.269999959</v>
          </cell>
          <cell r="D107">
            <v>1243298473.98</v>
          </cell>
          <cell r="E107">
            <v>65346754.609999962</v>
          </cell>
          <cell r="F107">
            <v>1826862883.46</v>
          </cell>
          <cell r="G107">
            <v>83952819.219999939</v>
          </cell>
          <cell r="H107">
            <v>2619561920.9700003</v>
          </cell>
          <cell r="I107">
            <v>129873424.65999995</v>
          </cell>
          <cell r="J107">
            <v>3280643774.9700003</v>
          </cell>
          <cell r="K107">
            <v>148342952.11999995</v>
          </cell>
          <cell r="L107">
            <v>2770204517.3800001</v>
          </cell>
          <cell r="M107">
            <v>179328178.24000004</v>
          </cell>
          <cell r="N107">
            <v>3474477602.9500003</v>
          </cell>
          <cell r="O107">
            <v>224720729.70000005</v>
          </cell>
          <cell r="P107">
            <v>4029793336.7300005</v>
          </cell>
          <cell r="Q107">
            <v>241999002.24000004</v>
          </cell>
          <cell r="R107">
            <v>4483678854.1700001</v>
          </cell>
          <cell r="S107">
            <v>259092525.10000002</v>
          </cell>
          <cell r="T107">
            <v>5229022887.5</v>
          </cell>
          <cell r="U107">
            <v>310009828.49000001</v>
          </cell>
          <cell r="V107">
            <v>5777390902.0600004</v>
          </cell>
          <cell r="W107">
            <v>321182625.54000002</v>
          </cell>
          <cell r="X107">
            <v>6341407225.1100006</v>
          </cell>
          <cell r="Y107">
            <v>340308546.09000003</v>
          </cell>
        </row>
        <row r="108">
          <cell r="A108">
            <v>1220</v>
          </cell>
          <cell r="B108">
            <v>30855.5</v>
          </cell>
          <cell r="C108">
            <v>7825086.8299999982</v>
          </cell>
          <cell r="D108">
            <v>30855.5</v>
          </cell>
          <cell r="E108">
            <v>25043334.379999999</v>
          </cell>
          <cell r="F108">
            <v>274414.33999999997</v>
          </cell>
          <cell r="G108">
            <v>29002231.530000001</v>
          </cell>
          <cell r="H108">
            <v>279291.93999999994</v>
          </cell>
          <cell r="I108">
            <v>37304923.609999999</v>
          </cell>
          <cell r="J108">
            <v>319748.43999999994</v>
          </cell>
          <cell r="K108">
            <v>45029787.359999999</v>
          </cell>
          <cell r="L108">
            <v>0</v>
          </cell>
          <cell r="M108">
            <v>47751322.599999994</v>
          </cell>
          <cell r="N108">
            <v>0</v>
          </cell>
          <cell r="O108">
            <v>55090779.640000001</v>
          </cell>
          <cell r="P108">
            <v>0</v>
          </cell>
          <cell r="Q108">
            <v>67644127.579999998</v>
          </cell>
          <cell r="R108">
            <v>0</v>
          </cell>
          <cell r="S108">
            <v>72615556.879999995</v>
          </cell>
          <cell r="T108">
            <v>0</v>
          </cell>
          <cell r="U108">
            <v>83481618.230000004</v>
          </cell>
          <cell r="V108">
            <v>2402.5699999999997</v>
          </cell>
          <cell r="W108">
            <v>98744179.969999999</v>
          </cell>
          <cell r="X108">
            <v>81034.23000000001</v>
          </cell>
          <cell r="Y108">
            <v>103737744.52</v>
          </cell>
        </row>
        <row r="109">
          <cell r="A109">
            <v>1230</v>
          </cell>
          <cell r="B109">
            <v>152149056.30000001</v>
          </cell>
          <cell r="C109">
            <v>0</v>
          </cell>
          <cell r="D109">
            <v>198428578.31999999</v>
          </cell>
          <cell r="E109">
            <v>0</v>
          </cell>
          <cell r="F109">
            <v>337569920.69</v>
          </cell>
          <cell r="G109">
            <v>0</v>
          </cell>
          <cell r="H109">
            <v>417123375.82999998</v>
          </cell>
          <cell r="I109">
            <v>0</v>
          </cell>
          <cell r="J109">
            <v>511347232.36000001</v>
          </cell>
          <cell r="K109">
            <v>0</v>
          </cell>
          <cell r="L109">
            <v>571149515.22000003</v>
          </cell>
          <cell r="M109">
            <v>542568.32999999996</v>
          </cell>
          <cell r="N109">
            <v>662902447.50999999</v>
          </cell>
          <cell r="O109">
            <v>542568.32999999996</v>
          </cell>
          <cell r="P109">
            <v>761544487.51999998</v>
          </cell>
          <cell r="Q109">
            <v>542568.32999999996</v>
          </cell>
          <cell r="R109">
            <v>824820185.48000002</v>
          </cell>
          <cell r="S109">
            <v>574242.25</v>
          </cell>
          <cell r="T109">
            <v>932551308.83000004</v>
          </cell>
          <cell r="U109">
            <v>574242.25</v>
          </cell>
          <cell r="V109">
            <v>988540883.03000009</v>
          </cell>
          <cell r="W109">
            <v>574242.25</v>
          </cell>
          <cell r="X109">
            <v>989080218.23000014</v>
          </cell>
          <cell r="Y109">
            <v>591159.69999999995</v>
          </cell>
        </row>
        <row r="110">
          <cell r="A110">
            <v>1240</v>
          </cell>
          <cell r="B110">
            <v>0</v>
          </cell>
          <cell r="C110">
            <v>85346.739999999991</v>
          </cell>
          <cell r="D110">
            <v>2457316.1800000002</v>
          </cell>
          <cell r="E110">
            <v>89446.489999999991</v>
          </cell>
          <cell r="F110">
            <v>2870451.0900000003</v>
          </cell>
          <cell r="G110">
            <v>90650.049999999988</v>
          </cell>
          <cell r="H110">
            <v>3178839.6000000006</v>
          </cell>
          <cell r="I110">
            <v>4491220.1900000004</v>
          </cell>
          <cell r="J110">
            <v>3178839.6000000006</v>
          </cell>
          <cell r="K110">
            <v>4646291.66</v>
          </cell>
          <cell r="L110">
            <v>92451.349999999991</v>
          </cell>
          <cell r="M110">
            <v>291956.53999999998</v>
          </cell>
          <cell r="N110">
            <v>95451.349999999991</v>
          </cell>
          <cell r="O110">
            <v>775038.06</v>
          </cell>
          <cell r="P110">
            <v>137166.32</v>
          </cell>
          <cell r="Q110">
            <v>871596.92</v>
          </cell>
          <cell r="R110">
            <v>324763.13</v>
          </cell>
          <cell r="S110">
            <v>911135.77</v>
          </cell>
          <cell r="T110">
            <v>356489.76</v>
          </cell>
          <cell r="U110">
            <v>1189238.46</v>
          </cell>
          <cell r="V110">
            <v>493933.95999999996</v>
          </cell>
          <cell r="W110">
            <v>1270655.6399999999</v>
          </cell>
          <cell r="X110">
            <v>895738.12999999989</v>
          </cell>
          <cell r="Y110">
            <v>1455567.9</v>
          </cell>
        </row>
        <row r="111">
          <cell r="A111">
            <v>1250</v>
          </cell>
          <cell r="B111">
            <v>32937329.100000013</v>
          </cell>
          <cell r="C111">
            <v>149326.07999999999</v>
          </cell>
          <cell r="D111">
            <v>87509370.949999988</v>
          </cell>
          <cell r="E111">
            <v>421711.5</v>
          </cell>
          <cell r="F111">
            <v>124521830.17</v>
          </cell>
          <cell r="G111">
            <v>572671.67999999993</v>
          </cell>
          <cell r="H111">
            <v>156126559.79999998</v>
          </cell>
          <cell r="I111">
            <v>833825.77</v>
          </cell>
          <cell r="J111">
            <v>210387858.94999999</v>
          </cell>
          <cell r="K111">
            <v>1080069.0900000001</v>
          </cell>
          <cell r="L111">
            <v>218894480.19999996</v>
          </cell>
          <cell r="M111">
            <v>0</v>
          </cell>
          <cell r="N111">
            <v>270298986.42999995</v>
          </cell>
          <cell r="O111">
            <v>0</v>
          </cell>
          <cell r="P111">
            <v>292310751.42999995</v>
          </cell>
          <cell r="Q111">
            <v>0</v>
          </cell>
          <cell r="R111">
            <v>323378943.57999992</v>
          </cell>
          <cell r="S111">
            <v>0</v>
          </cell>
          <cell r="T111">
            <v>353424660.27999991</v>
          </cell>
          <cell r="U111">
            <v>0</v>
          </cell>
          <cell r="V111">
            <v>385156904.3599999</v>
          </cell>
          <cell r="W111">
            <v>0</v>
          </cell>
          <cell r="X111">
            <v>502355020.03999984</v>
          </cell>
          <cell r="Y111">
            <v>103504.22</v>
          </cell>
        </row>
        <row r="112">
          <cell r="A112">
            <v>1260</v>
          </cell>
          <cell r="B112">
            <v>33966263.109999985</v>
          </cell>
          <cell r="C112">
            <v>678854.86</v>
          </cell>
          <cell r="D112">
            <v>65203509.029999986</v>
          </cell>
          <cell r="E112">
            <v>889513.39999999991</v>
          </cell>
          <cell r="F112">
            <v>137241734.91999999</v>
          </cell>
          <cell r="G112">
            <v>1140060.1199999999</v>
          </cell>
          <cell r="H112">
            <v>215115779.37</v>
          </cell>
          <cell r="I112">
            <v>3610739.7800000003</v>
          </cell>
          <cell r="J112">
            <v>255661259</v>
          </cell>
          <cell r="K112">
            <v>3613268.81</v>
          </cell>
          <cell r="L112">
            <v>262965200.18000007</v>
          </cell>
          <cell r="M112">
            <v>777967.5</v>
          </cell>
          <cell r="N112">
            <v>295248926.45000005</v>
          </cell>
          <cell r="O112">
            <v>4361486.2699999996</v>
          </cell>
          <cell r="P112">
            <v>318102782.95000005</v>
          </cell>
          <cell r="Q112">
            <v>5760096.2699999996</v>
          </cell>
          <cell r="R112">
            <v>354177297.00000006</v>
          </cell>
          <cell r="S112">
            <v>5760096.2699999996</v>
          </cell>
          <cell r="T112">
            <v>417460041.25000006</v>
          </cell>
          <cell r="U112">
            <v>5942590.1799999997</v>
          </cell>
          <cell r="V112">
            <v>443438325.40000004</v>
          </cell>
          <cell r="W112">
            <v>6208539.4799999995</v>
          </cell>
          <cell r="X112">
            <v>1730631988.9500005</v>
          </cell>
          <cell r="Y112">
            <v>6208539.4799999995</v>
          </cell>
        </row>
        <row r="113">
          <cell r="A113">
            <v>1270</v>
          </cell>
          <cell r="B113">
            <v>2303382249.4199996</v>
          </cell>
          <cell r="C113">
            <v>0</v>
          </cell>
          <cell r="D113">
            <v>2358109029.9599996</v>
          </cell>
          <cell r="E113">
            <v>1561136.1</v>
          </cell>
          <cell r="F113">
            <v>2370712164.2299995</v>
          </cell>
          <cell r="G113">
            <v>3343175.1</v>
          </cell>
          <cell r="H113">
            <v>2585570409.4299994</v>
          </cell>
          <cell r="I113">
            <v>4502164.72</v>
          </cell>
          <cell r="J113">
            <v>2712937737.0199995</v>
          </cell>
          <cell r="K113">
            <v>11254136.629999999</v>
          </cell>
          <cell r="L113">
            <v>863316108.36000001</v>
          </cell>
          <cell r="M113">
            <v>26862742.110000003</v>
          </cell>
          <cell r="N113">
            <v>973226315.55999994</v>
          </cell>
          <cell r="O113">
            <v>30535543.000000004</v>
          </cell>
          <cell r="P113">
            <v>1724795943.3099999</v>
          </cell>
          <cell r="Q113">
            <v>30802913.940000005</v>
          </cell>
          <cell r="R113">
            <v>2451648057.9000001</v>
          </cell>
          <cell r="S113">
            <v>35229996.400000006</v>
          </cell>
          <cell r="T113">
            <v>3350861687.1000004</v>
          </cell>
          <cell r="U113">
            <v>78740276.400000006</v>
          </cell>
          <cell r="V113">
            <v>4020644218.7900004</v>
          </cell>
          <cell r="W113">
            <v>79325876.400000006</v>
          </cell>
          <cell r="X113">
            <v>5439898150.0500002</v>
          </cell>
          <cell r="Y113">
            <v>84538700.920000002</v>
          </cell>
        </row>
        <row r="114">
          <cell r="A114">
            <v>1280</v>
          </cell>
          <cell r="B114">
            <v>58418724.039999992</v>
          </cell>
          <cell r="C114">
            <v>51649955.730000004</v>
          </cell>
          <cell r="D114">
            <v>121293998.09999998</v>
          </cell>
          <cell r="E114">
            <v>144352294.14000002</v>
          </cell>
          <cell r="F114">
            <v>171578397.98999998</v>
          </cell>
          <cell r="G114">
            <v>223258499.55000007</v>
          </cell>
          <cell r="H114">
            <v>689197559.68000007</v>
          </cell>
          <cell r="I114">
            <v>456627925.85000008</v>
          </cell>
          <cell r="J114">
            <v>1953314384.0756397</v>
          </cell>
          <cell r="K114">
            <v>652864145.21000016</v>
          </cell>
          <cell r="L114">
            <v>1474426838.8399997</v>
          </cell>
          <cell r="M114">
            <v>508411000.24000013</v>
          </cell>
          <cell r="N114">
            <v>1590218016.0299997</v>
          </cell>
          <cell r="O114">
            <v>617478776.16000009</v>
          </cell>
          <cell r="P114">
            <v>1736888190.8999996</v>
          </cell>
          <cell r="Q114">
            <v>720094882.03000009</v>
          </cell>
          <cell r="R114">
            <v>1905559312.0299997</v>
          </cell>
          <cell r="S114">
            <v>995318979.00999999</v>
          </cell>
          <cell r="T114">
            <v>2074468990.5899997</v>
          </cell>
          <cell r="U114">
            <v>1177940868.6500001</v>
          </cell>
          <cell r="V114">
            <v>2224021809.7399993</v>
          </cell>
          <cell r="W114">
            <v>1291915467.4400001</v>
          </cell>
          <cell r="X114">
            <v>3089447904.0399995</v>
          </cell>
          <cell r="Y114">
            <v>1564961889.6600001</v>
          </cell>
        </row>
        <row r="115">
          <cell r="A115">
            <v>1300</v>
          </cell>
          <cell r="B115">
            <v>1539755375.03</v>
          </cell>
          <cell r="C115">
            <v>33673337.390000001</v>
          </cell>
          <cell r="D115">
            <v>2640161577.5199995</v>
          </cell>
          <cell r="E115">
            <v>65845785.799999997</v>
          </cell>
          <cell r="F115">
            <v>3612048455.1099997</v>
          </cell>
          <cell r="G115">
            <v>339795519.48000008</v>
          </cell>
          <cell r="H115">
            <v>4278385946.0799999</v>
          </cell>
          <cell r="I115">
            <v>345992429.84000009</v>
          </cell>
          <cell r="J115">
            <v>5587999453.3299999</v>
          </cell>
          <cell r="K115">
            <v>366921877.36000007</v>
          </cell>
          <cell r="L115">
            <v>11967827998.23</v>
          </cell>
          <cell r="M115">
            <v>747446647.74000001</v>
          </cell>
          <cell r="N115">
            <v>12775166615.93</v>
          </cell>
          <cell r="O115">
            <v>808309714.69000006</v>
          </cell>
          <cell r="P115">
            <v>13548051456.440001</v>
          </cell>
          <cell r="Q115">
            <v>818316284.62</v>
          </cell>
          <cell r="R115">
            <v>14173938161.300001</v>
          </cell>
          <cell r="S115">
            <v>840791983.71000004</v>
          </cell>
          <cell r="T115">
            <v>15074038705.540001</v>
          </cell>
          <cell r="U115">
            <v>891274526.55000007</v>
          </cell>
          <cell r="V115">
            <v>15783063376.360001</v>
          </cell>
          <cell r="W115">
            <v>900081589.57000005</v>
          </cell>
          <cell r="X115">
            <v>19071512821.690002</v>
          </cell>
          <cell r="Y115">
            <v>1210846422.8299999</v>
          </cell>
        </row>
        <row r="116">
          <cell r="A116">
            <v>1310</v>
          </cell>
          <cell r="B116">
            <v>1627790.1600000001</v>
          </cell>
          <cell r="C116">
            <v>17002772.940000001</v>
          </cell>
          <cell r="D116">
            <v>9472066.8599999994</v>
          </cell>
          <cell r="E116">
            <v>21157371.620000001</v>
          </cell>
          <cell r="F116">
            <v>10428174.469999999</v>
          </cell>
          <cell r="G116">
            <v>21555369.77</v>
          </cell>
          <cell r="H116">
            <v>12935090.219999999</v>
          </cell>
          <cell r="I116">
            <v>21555369.77</v>
          </cell>
          <cell r="J116">
            <v>21548857.399999999</v>
          </cell>
          <cell r="K116">
            <v>21558139.599999998</v>
          </cell>
          <cell r="L116">
            <v>36045680.420000002</v>
          </cell>
          <cell r="M116">
            <v>8010563.3599999994</v>
          </cell>
          <cell r="N116">
            <v>36641772.280000001</v>
          </cell>
          <cell r="O116">
            <v>15681210</v>
          </cell>
          <cell r="P116">
            <v>40925141.090000004</v>
          </cell>
          <cell r="Q116">
            <v>15684148.789999999</v>
          </cell>
          <cell r="R116">
            <v>44221067.330000006</v>
          </cell>
          <cell r="S116">
            <v>21416682.129999999</v>
          </cell>
          <cell r="T116">
            <v>44221067.330000006</v>
          </cell>
          <cell r="U116">
            <v>21419610.52</v>
          </cell>
          <cell r="V116">
            <v>44757590.130000003</v>
          </cell>
          <cell r="W116">
            <v>87099129.359999999</v>
          </cell>
          <cell r="X116">
            <v>54502324.930000007</v>
          </cell>
          <cell r="Y116">
            <v>87099129.359999999</v>
          </cell>
        </row>
        <row r="117">
          <cell r="A117">
            <v>1315</v>
          </cell>
          <cell r="B117">
            <v>46465022.059999987</v>
          </cell>
          <cell r="C117">
            <v>44065672.359999999</v>
          </cell>
          <cell r="D117">
            <v>51468765.469999984</v>
          </cell>
          <cell r="E117">
            <v>52954183.310000002</v>
          </cell>
          <cell r="F117">
            <v>57731830.199999981</v>
          </cell>
          <cell r="G117">
            <v>91742371.620000005</v>
          </cell>
          <cell r="H117">
            <v>82682890.959999979</v>
          </cell>
          <cell r="I117">
            <v>96312371.230000004</v>
          </cell>
          <cell r="J117">
            <v>84663243.589999974</v>
          </cell>
          <cell r="K117">
            <v>101438926.96000001</v>
          </cell>
          <cell r="L117">
            <v>384912548.49000001</v>
          </cell>
          <cell r="M117">
            <v>125264914.70000002</v>
          </cell>
          <cell r="N117">
            <v>390878215.87</v>
          </cell>
          <cell r="O117">
            <v>166849281.45000002</v>
          </cell>
          <cell r="P117">
            <v>421319342.75</v>
          </cell>
          <cell r="Q117">
            <v>167537520.68000001</v>
          </cell>
          <cell r="R117">
            <v>498019056.89999998</v>
          </cell>
          <cell r="S117">
            <v>178649566.40000001</v>
          </cell>
          <cell r="T117">
            <v>555115369.89999998</v>
          </cell>
          <cell r="U117">
            <v>186283402.36000001</v>
          </cell>
          <cell r="V117">
            <v>579484046.73000002</v>
          </cell>
          <cell r="W117">
            <v>216243382.42000002</v>
          </cell>
          <cell r="X117">
            <v>613290429.95000005</v>
          </cell>
          <cell r="Y117">
            <v>253664044.95000002</v>
          </cell>
        </row>
        <row r="118">
          <cell r="A118">
            <v>1320</v>
          </cell>
          <cell r="B118">
            <v>133401409.68000004</v>
          </cell>
          <cell r="C118">
            <v>69707706.75</v>
          </cell>
          <cell r="D118">
            <v>357214114.53000003</v>
          </cell>
          <cell r="E118">
            <v>86835622.930000007</v>
          </cell>
          <cell r="F118">
            <v>527976468.41000009</v>
          </cell>
          <cell r="G118">
            <v>173466988.53</v>
          </cell>
          <cell r="H118">
            <v>823461988.9200002</v>
          </cell>
          <cell r="I118">
            <v>224206272.28999999</v>
          </cell>
          <cell r="J118">
            <v>1034332190.0700002</v>
          </cell>
          <cell r="K118">
            <v>267622932.78999999</v>
          </cell>
          <cell r="L118">
            <v>1589274272.1799998</v>
          </cell>
          <cell r="M118">
            <v>257556490.15999997</v>
          </cell>
          <cell r="N118">
            <v>1840508160.9399998</v>
          </cell>
          <cell r="O118">
            <v>380600615.30999994</v>
          </cell>
          <cell r="P118">
            <v>1964254857.4999998</v>
          </cell>
          <cell r="Q118">
            <v>395893489.87999994</v>
          </cell>
          <cell r="R118">
            <v>2147276270.4499998</v>
          </cell>
          <cell r="S118">
            <v>441765426.89999992</v>
          </cell>
          <cell r="T118">
            <v>2344101934.8599997</v>
          </cell>
          <cell r="U118">
            <v>463605040.21999991</v>
          </cell>
          <cell r="V118">
            <v>2502747592.7399998</v>
          </cell>
          <cell r="W118">
            <v>511576097.88999993</v>
          </cell>
          <cell r="X118">
            <v>2775173995.8399997</v>
          </cell>
          <cell r="Y118">
            <v>672613962.19999993</v>
          </cell>
        </row>
        <row r="119">
          <cell r="A119">
            <v>1330</v>
          </cell>
          <cell r="B119">
            <v>439966085.61999989</v>
          </cell>
          <cell r="C119">
            <v>23239716.529999997</v>
          </cell>
          <cell r="D119">
            <v>764490412.93999982</v>
          </cell>
          <cell r="E119">
            <v>56465976.719999999</v>
          </cell>
          <cell r="F119">
            <v>1424483335.5199997</v>
          </cell>
          <cell r="G119">
            <v>77429890.989999995</v>
          </cell>
          <cell r="H119">
            <v>1782053760.4499996</v>
          </cell>
          <cell r="I119">
            <v>109631403.13</v>
          </cell>
          <cell r="J119">
            <v>2082502144.8499997</v>
          </cell>
          <cell r="K119">
            <v>132077245.86999999</v>
          </cell>
          <cell r="L119">
            <v>1837311773.1299999</v>
          </cell>
          <cell r="M119">
            <v>226572197.28</v>
          </cell>
          <cell r="N119">
            <v>2547948062.3199997</v>
          </cell>
          <cell r="O119">
            <v>258473832.25</v>
          </cell>
          <cell r="P119">
            <v>2836401726.3199997</v>
          </cell>
          <cell r="Q119">
            <v>285829811.88999999</v>
          </cell>
          <cell r="R119">
            <v>3145972528.5699997</v>
          </cell>
          <cell r="S119">
            <v>302908902.69</v>
          </cell>
          <cell r="T119">
            <v>3645710992.5599995</v>
          </cell>
          <cell r="U119">
            <v>358390557.58999997</v>
          </cell>
          <cell r="V119">
            <v>4209739216.4299998</v>
          </cell>
          <cell r="W119">
            <v>400066208.32999998</v>
          </cell>
          <cell r="X119">
            <v>4660259524.8000002</v>
          </cell>
          <cell r="Y119">
            <v>430527243.32999998</v>
          </cell>
        </row>
        <row r="120">
          <cell r="A120">
            <v>1340</v>
          </cell>
          <cell r="B120">
            <v>2098176296.9400001</v>
          </cell>
          <cell r="C120">
            <v>918849977.93999982</v>
          </cell>
          <cell r="D120">
            <v>4006909846.04</v>
          </cell>
          <cell r="E120">
            <v>1175752919.7499998</v>
          </cell>
          <cell r="F120">
            <v>4299104247.75</v>
          </cell>
          <cell r="G120">
            <v>1397114082.6099997</v>
          </cell>
          <cell r="H120">
            <v>4507705741.7700005</v>
          </cell>
          <cell r="I120">
            <v>2186764588.3899999</v>
          </cell>
          <cell r="J120">
            <v>4681674184.3900003</v>
          </cell>
          <cell r="K120">
            <v>2755922312.8199997</v>
          </cell>
          <cell r="L120">
            <v>11031584278.959999</v>
          </cell>
          <cell r="M120">
            <v>5258860794.9700003</v>
          </cell>
          <cell r="N120">
            <v>11873486749.609999</v>
          </cell>
          <cell r="O120">
            <v>7179978546.3299999</v>
          </cell>
          <cell r="P120">
            <v>12024145280.82</v>
          </cell>
          <cell r="Q120">
            <v>7392230440.71</v>
          </cell>
          <cell r="R120">
            <v>12724533301.450001</v>
          </cell>
          <cell r="S120">
            <v>9373803844.5600014</v>
          </cell>
          <cell r="T120">
            <v>13092071021.640001</v>
          </cell>
          <cell r="U120">
            <v>9586574771.8900013</v>
          </cell>
          <cell r="V120">
            <v>13340595014.500002</v>
          </cell>
          <cell r="W120">
            <v>9928450007.8400021</v>
          </cell>
          <cell r="X120">
            <v>13531533965.660002</v>
          </cell>
          <cell r="Y120">
            <v>10802945255.160002</v>
          </cell>
        </row>
        <row r="121">
          <cell r="A121">
            <v>1350</v>
          </cell>
          <cell r="B121">
            <v>0</v>
          </cell>
          <cell r="C121">
            <v>1180264.78</v>
          </cell>
          <cell r="D121">
            <v>0</v>
          </cell>
          <cell r="E121">
            <v>19446529.490000002</v>
          </cell>
          <cell r="F121">
            <v>0</v>
          </cell>
          <cell r="G121">
            <v>19446529.490000002</v>
          </cell>
          <cell r="H121">
            <v>0</v>
          </cell>
          <cell r="I121">
            <v>19446529.490000002</v>
          </cell>
          <cell r="J121">
            <v>0</v>
          </cell>
          <cell r="K121">
            <v>19446529.490000002</v>
          </cell>
          <cell r="L121">
            <v>10316058.66</v>
          </cell>
          <cell r="M121">
            <v>145655469.42999998</v>
          </cell>
          <cell r="N121">
            <v>22068096.84</v>
          </cell>
          <cell r="O121">
            <v>145655469.42999998</v>
          </cell>
          <cell r="P121">
            <v>22068096.84</v>
          </cell>
          <cell r="Q121">
            <v>145655469.42999998</v>
          </cell>
          <cell r="R121">
            <v>23271315.859999999</v>
          </cell>
          <cell r="S121">
            <v>145655469.42999998</v>
          </cell>
          <cell r="T121">
            <v>30235980.43</v>
          </cell>
          <cell r="U121">
            <v>149836994.50999999</v>
          </cell>
          <cell r="V121">
            <v>61390981.880000003</v>
          </cell>
          <cell r="W121">
            <v>151591504.62</v>
          </cell>
          <cell r="X121">
            <v>61397918.460000001</v>
          </cell>
          <cell r="Y121">
            <v>175360553.84</v>
          </cell>
        </row>
        <row r="122">
          <cell r="A122">
            <v>1360</v>
          </cell>
          <cell r="B122">
            <v>0</v>
          </cell>
          <cell r="C122">
            <v>8500114.0700000022</v>
          </cell>
          <cell r="D122">
            <v>0</v>
          </cell>
          <cell r="E122">
            <v>11644688.580000002</v>
          </cell>
          <cell r="F122">
            <v>0</v>
          </cell>
          <cell r="G122">
            <v>23378995.310000002</v>
          </cell>
          <cell r="H122">
            <v>0</v>
          </cell>
          <cell r="I122">
            <v>42930703.870000005</v>
          </cell>
          <cell r="J122">
            <v>0</v>
          </cell>
          <cell r="K122">
            <v>45024236.470000006</v>
          </cell>
          <cell r="L122">
            <v>0</v>
          </cell>
          <cell r="M122">
            <v>56270083.140000001</v>
          </cell>
          <cell r="N122">
            <v>0</v>
          </cell>
          <cell r="O122">
            <v>96979611.679999992</v>
          </cell>
          <cell r="P122">
            <v>109995.82</v>
          </cell>
          <cell r="Q122">
            <v>116095213.52</v>
          </cell>
          <cell r="R122">
            <v>109995.82</v>
          </cell>
          <cell r="S122">
            <v>120341843.53999999</v>
          </cell>
          <cell r="T122">
            <v>109995.82</v>
          </cell>
          <cell r="U122">
            <v>272981559.61000001</v>
          </cell>
          <cell r="V122">
            <v>109995.82</v>
          </cell>
          <cell r="W122">
            <v>283770835.41000003</v>
          </cell>
          <cell r="X122">
            <v>109995.82</v>
          </cell>
          <cell r="Y122">
            <v>299433252.75</v>
          </cell>
        </row>
        <row r="123">
          <cell r="A123">
            <v>1370</v>
          </cell>
          <cell r="B123">
            <v>0</v>
          </cell>
          <cell r="C123">
            <v>0</v>
          </cell>
          <cell r="D123">
            <v>0</v>
          </cell>
          <cell r="E123">
            <v>998226.8</v>
          </cell>
          <cell r="F123">
            <v>0</v>
          </cell>
          <cell r="G123">
            <v>1943654.7200000002</v>
          </cell>
          <cell r="H123">
            <v>0</v>
          </cell>
          <cell r="I123">
            <v>26606282.079999998</v>
          </cell>
          <cell r="J123">
            <v>0</v>
          </cell>
          <cell r="K123">
            <v>26985111.909999996</v>
          </cell>
          <cell r="L123">
            <v>0</v>
          </cell>
          <cell r="M123">
            <v>81124709.799999982</v>
          </cell>
          <cell r="N123">
            <v>0</v>
          </cell>
          <cell r="O123">
            <v>83824709.569999978</v>
          </cell>
          <cell r="P123">
            <v>0</v>
          </cell>
          <cell r="Q123">
            <v>83824709.569999978</v>
          </cell>
          <cell r="R123">
            <v>0</v>
          </cell>
          <cell r="S123">
            <v>83824709.569999978</v>
          </cell>
          <cell r="T123">
            <v>0</v>
          </cell>
          <cell r="U123">
            <v>84044223.369999975</v>
          </cell>
          <cell r="V123">
            <v>0</v>
          </cell>
          <cell r="W123">
            <v>84078343.74999997</v>
          </cell>
          <cell r="X123">
            <v>0</v>
          </cell>
          <cell r="Y123">
            <v>86268343.569999963</v>
          </cell>
        </row>
        <row r="124">
          <cell r="A124">
            <v>1400</v>
          </cell>
          <cell r="B124">
            <v>3028711.22</v>
          </cell>
          <cell r="C124">
            <v>0</v>
          </cell>
          <cell r="D124">
            <v>5039462.34</v>
          </cell>
          <cell r="E124">
            <v>0</v>
          </cell>
          <cell r="F124">
            <v>5039462.34</v>
          </cell>
          <cell r="G124">
            <v>1450000</v>
          </cell>
          <cell r="H124">
            <v>5337442.99</v>
          </cell>
          <cell r="I124">
            <v>1450000</v>
          </cell>
          <cell r="J124">
            <v>7573374.25</v>
          </cell>
          <cell r="K124">
            <v>1450000</v>
          </cell>
          <cell r="L124">
            <v>0</v>
          </cell>
          <cell r="M124">
            <v>0</v>
          </cell>
          <cell r="N124">
            <v>509157.88</v>
          </cell>
          <cell r="O124">
            <v>0</v>
          </cell>
          <cell r="P124">
            <v>1694392.08</v>
          </cell>
          <cell r="Q124">
            <v>0</v>
          </cell>
          <cell r="R124">
            <v>1694392.08</v>
          </cell>
          <cell r="S124">
            <v>0</v>
          </cell>
          <cell r="T124">
            <v>1694392.08</v>
          </cell>
          <cell r="U124">
            <v>0</v>
          </cell>
          <cell r="V124">
            <v>1694392.08</v>
          </cell>
          <cell r="W124">
            <v>0</v>
          </cell>
          <cell r="X124">
            <v>1986545.6500000001</v>
          </cell>
          <cell r="Y124">
            <v>0</v>
          </cell>
        </row>
        <row r="125">
          <cell r="A125">
            <v>1410</v>
          </cell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</row>
        <row r="126">
          <cell r="A126">
            <v>1420</v>
          </cell>
          <cell r="B126">
            <v>0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324271.24</v>
          </cell>
          <cell r="M126">
            <v>0</v>
          </cell>
          <cell r="N126">
            <v>324271.24</v>
          </cell>
          <cell r="O126">
            <v>0</v>
          </cell>
          <cell r="P126">
            <v>503552.27</v>
          </cell>
          <cell r="Q126">
            <v>0</v>
          </cell>
          <cell r="R126">
            <v>550695.28</v>
          </cell>
          <cell r="S126">
            <v>0</v>
          </cell>
          <cell r="T126">
            <v>2693763.66</v>
          </cell>
          <cell r="U126">
            <v>0</v>
          </cell>
          <cell r="V126">
            <v>2693763.66</v>
          </cell>
          <cell r="W126">
            <v>0</v>
          </cell>
          <cell r="X126">
            <v>4728763.66</v>
          </cell>
          <cell r="Y126">
            <v>0</v>
          </cell>
        </row>
        <row r="127">
          <cell r="A127">
            <v>1430</v>
          </cell>
          <cell r="B127">
            <v>58071507.55999998</v>
          </cell>
          <cell r="C127">
            <v>0</v>
          </cell>
          <cell r="D127">
            <v>98587912.87999998</v>
          </cell>
          <cell r="E127">
            <v>0</v>
          </cell>
          <cell r="F127">
            <v>131765457.05999997</v>
          </cell>
          <cell r="G127">
            <v>199983.22</v>
          </cell>
          <cell r="H127">
            <v>177308625.73999998</v>
          </cell>
          <cell r="I127">
            <v>199983.22</v>
          </cell>
          <cell r="J127">
            <v>215723062.96999997</v>
          </cell>
          <cell r="K127">
            <v>199983.22</v>
          </cell>
          <cell r="L127">
            <v>219428181.35999998</v>
          </cell>
          <cell r="M127">
            <v>12756677.620000001</v>
          </cell>
          <cell r="N127">
            <v>256824539.95999998</v>
          </cell>
          <cell r="O127">
            <v>13368542.970000001</v>
          </cell>
          <cell r="P127">
            <v>285810641.32999998</v>
          </cell>
          <cell r="Q127">
            <v>13368542.970000001</v>
          </cell>
          <cell r="R127">
            <v>325926772.69</v>
          </cell>
          <cell r="S127">
            <v>13368542.970000001</v>
          </cell>
          <cell r="T127">
            <v>375152497.33999997</v>
          </cell>
          <cell r="U127">
            <v>13368542.970000001</v>
          </cell>
          <cell r="V127">
            <v>413441337.92999995</v>
          </cell>
          <cell r="W127">
            <v>13368542.970000001</v>
          </cell>
          <cell r="X127">
            <v>457578363.37999994</v>
          </cell>
          <cell r="Y127">
            <v>14599992.41</v>
          </cell>
        </row>
        <row r="128">
          <cell r="A128">
            <v>1500</v>
          </cell>
          <cell r="B128">
            <v>44574.58</v>
          </cell>
          <cell r="C128">
            <v>185858103.94999999</v>
          </cell>
          <cell r="D128">
            <v>44574.58</v>
          </cell>
          <cell r="E128">
            <v>307342580.63</v>
          </cell>
          <cell r="F128">
            <v>1673653.06</v>
          </cell>
          <cell r="G128">
            <v>379589393.44999999</v>
          </cell>
          <cell r="H128">
            <v>1673653.06</v>
          </cell>
          <cell r="I128">
            <v>437762519.81999999</v>
          </cell>
          <cell r="J128">
            <v>4738785.9600000009</v>
          </cell>
          <cell r="K128">
            <v>655372571.88</v>
          </cell>
          <cell r="L128">
            <v>25371596.960000001</v>
          </cell>
          <cell r="M128">
            <v>815085689.13000035</v>
          </cell>
          <cell r="N128">
            <v>57644895.380000003</v>
          </cell>
          <cell r="O128">
            <v>906825529.87000036</v>
          </cell>
          <cell r="P128">
            <v>57644895.380000003</v>
          </cell>
          <cell r="Q128">
            <v>990062308.3300004</v>
          </cell>
          <cell r="R128">
            <v>57644895.380000003</v>
          </cell>
          <cell r="S128">
            <v>1222828859.9400003</v>
          </cell>
          <cell r="T128">
            <v>57644895.380000003</v>
          </cell>
          <cell r="U128">
            <v>1255488635.9100003</v>
          </cell>
          <cell r="V128">
            <v>58408516.900000006</v>
          </cell>
          <cell r="W128">
            <v>1298662907.5100002</v>
          </cell>
          <cell r="X128">
            <v>62198231.370000005</v>
          </cell>
          <cell r="Y128">
            <v>1406228539.0400002</v>
          </cell>
        </row>
        <row r="129">
          <cell r="A129">
            <v>1510</v>
          </cell>
          <cell r="B129">
            <v>0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38748053.099999994</v>
          </cell>
          <cell r="H129">
            <v>0</v>
          </cell>
          <cell r="I129">
            <v>84516433.099999994</v>
          </cell>
          <cell r="J129">
            <v>34563.050000000003</v>
          </cell>
          <cell r="K129">
            <v>84516433.099999994</v>
          </cell>
          <cell r="L129">
            <v>117383581.36999999</v>
          </cell>
          <cell r="M129">
            <v>76324367.360000014</v>
          </cell>
          <cell r="N129">
            <v>118706614.66</v>
          </cell>
          <cell r="O129">
            <v>171712750.13000003</v>
          </cell>
          <cell r="P129">
            <v>121449399.06999999</v>
          </cell>
          <cell r="Q129">
            <v>274131844.39000005</v>
          </cell>
          <cell r="R129">
            <v>122707219.50999999</v>
          </cell>
          <cell r="S129">
            <v>274261098.74000007</v>
          </cell>
          <cell r="T129">
            <v>124054989.63</v>
          </cell>
          <cell r="U129">
            <v>274399779.16000009</v>
          </cell>
          <cell r="V129">
            <v>126013253.75</v>
          </cell>
          <cell r="W129">
            <v>274958193.79000008</v>
          </cell>
          <cell r="X129">
            <v>127650663.94</v>
          </cell>
          <cell r="Y129">
            <v>286739800.07000005</v>
          </cell>
        </row>
        <row r="130">
          <cell r="A130">
            <v>1520</v>
          </cell>
          <cell r="B130">
            <v>0</v>
          </cell>
          <cell r="C130">
            <v>3078730.92</v>
          </cell>
          <cell r="D130">
            <v>0</v>
          </cell>
          <cell r="E130">
            <v>24817321.550000004</v>
          </cell>
          <cell r="F130">
            <v>187939030.86000001</v>
          </cell>
          <cell r="G130">
            <v>30925124.680000003</v>
          </cell>
          <cell r="H130">
            <v>187939030.86000001</v>
          </cell>
          <cell r="I130">
            <v>101562699.36</v>
          </cell>
          <cell r="J130">
            <v>188205157.78</v>
          </cell>
          <cell r="K130">
            <v>118455616.16</v>
          </cell>
          <cell r="L130">
            <v>7779.27</v>
          </cell>
          <cell r="M130">
            <v>184876818.41000003</v>
          </cell>
          <cell r="N130">
            <v>337916.51</v>
          </cell>
          <cell r="O130">
            <v>224043720.33000004</v>
          </cell>
          <cell r="P130">
            <v>177296361.62</v>
          </cell>
          <cell r="Q130">
            <v>227033388.76000005</v>
          </cell>
          <cell r="R130">
            <v>178970761.62</v>
          </cell>
          <cell r="S130">
            <v>342755077.87000006</v>
          </cell>
          <cell r="T130">
            <v>179644225.31999999</v>
          </cell>
          <cell r="U130">
            <v>602232573.42000008</v>
          </cell>
          <cell r="V130">
            <v>179644225.31999999</v>
          </cell>
          <cell r="W130">
            <v>604320213.98000002</v>
          </cell>
          <cell r="X130">
            <v>179644225.31999999</v>
          </cell>
          <cell r="Y130">
            <v>649085792.58000004</v>
          </cell>
        </row>
        <row r="131">
          <cell r="A131">
            <v>1530</v>
          </cell>
          <cell r="B131">
            <v>0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50066686.090000004</v>
          </cell>
          <cell r="M131">
            <v>5853170.8499999996</v>
          </cell>
          <cell r="N131">
            <v>50066686.090000004</v>
          </cell>
          <cell r="O131">
            <v>5853170.8499999996</v>
          </cell>
          <cell r="P131">
            <v>50066686.090000004</v>
          </cell>
          <cell r="Q131">
            <v>5853170.8499999996</v>
          </cell>
          <cell r="R131">
            <v>50066686.090000004</v>
          </cell>
          <cell r="S131">
            <v>5853170.8499999996</v>
          </cell>
          <cell r="T131">
            <v>50066686.090000004</v>
          </cell>
          <cell r="U131">
            <v>5853170.8499999996</v>
          </cell>
          <cell r="V131">
            <v>50066686.090000004</v>
          </cell>
          <cell r="W131">
            <v>5853170.8499999996</v>
          </cell>
          <cell r="X131">
            <v>50066686.090000004</v>
          </cell>
          <cell r="Y131">
            <v>5853170.8499999996</v>
          </cell>
        </row>
        <row r="132">
          <cell r="A132">
            <v>1540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</row>
        <row r="133">
          <cell r="A133">
            <v>1550</v>
          </cell>
          <cell r="B133">
            <v>0</v>
          </cell>
          <cell r="C133">
            <v>7498023.8200000003</v>
          </cell>
          <cell r="D133">
            <v>0</v>
          </cell>
          <cell r="E133">
            <v>14760660.6</v>
          </cell>
          <cell r="F133">
            <v>2427692.09</v>
          </cell>
          <cell r="G133">
            <v>16281115</v>
          </cell>
          <cell r="H133">
            <v>2427692.09</v>
          </cell>
          <cell r="I133">
            <v>106616441.83</v>
          </cell>
          <cell r="J133">
            <v>2427692.09</v>
          </cell>
          <cell r="K133">
            <v>106616441.83</v>
          </cell>
          <cell r="L133">
            <v>110640050.58</v>
          </cell>
          <cell r="M133">
            <v>212820161.15000001</v>
          </cell>
          <cell r="N133">
            <v>132940415.58</v>
          </cell>
          <cell r="O133">
            <v>236160694.72</v>
          </cell>
          <cell r="P133">
            <v>132940415.58</v>
          </cell>
          <cell r="Q133">
            <v>418529444.72000003</v>
          </cell>
          <cell r="R133">
            <v>133595421.70999999</v>
          </cell>
          <cell r="S133">
            <v>419204031.49000001</v>
          </cell>
          <cell r="T133">
            <v>186237051.31</v>
          </cell>
          <cell r="U133">
            <v>422405922.73000002</v>
          </cell>
          <cell r="V133">
            <v>242023286.97</v>
          </cell>
          <cell r="W133">
            <v>460591283.67000002</v>
          </cell>
          <cell r="X133">
            <v>242023286.97</v>
          </cell>
          <cell r="Y133">
            <v>463947716.36000001</v>
          </cell>
        </row>
        <row r="134">
          <cell r="A134">
            <v>1555</v>
          </cell>
          <cell r="B134">
            <v>29604359.399999999</v>
          </cell>
          <cell r="C134">
            <v>51241919.859999999</v>
          </cell>
          <cell r="D134">
            <v>38567097.43</v>
          </cell>
          <cell r="E134">
            <v>75361129.599999994</v>
          </cell>
          <cell r="F134">
            <v>38567097.43</v>
          </cell>
          <cell r="G134">
            <v>83322582.289999992</v>
          </cell>
          <cell r="H134">
            <v>43839638.700000003</v>
          </cell>
          <cell r="I134">
            <v>495718881.86000001</v>
          </cell>
          <cell r="J134">
            <v>340357922.37</v>
          </cell>
          <cell r="K134">
            <v>563076445.98000002</v>
          </cell>
          <cell r="L134">
            <v>873665362.18000007</v>
          </cell>
          <cell r="M134">
            <v>26272413.710000005</v>
          </cell>
          <cell r="N134">
            <v>914956240.12000012</v>
          </cell>
          <cell r="O134">
            <v>26272413.710000005</v>
          </cell>
          <cell r="P134">
            <v>938524990.55000007</v>
          </cell>
          <cell r="Q134">
            <v>52719521.469999999</v>
          </cell>
          <cell r="R134">
            <v>1310142423.02</v>
          </cell>
          <cell r="S134">
            <v>52719745.369999997</v>
          </cell>
          <cell r="T134">
            <v>2222375556.1300001</v>
          </cell>
          <cell r="U134">
            <v>52719857.769999996</v>
          </cell>
          <cell r="V134">
            <v>2347529955.02</v>
          </cell>
          <cell r="W134">
            <v>74931040.049999997</v>
          </cell>
          <cell r="X134">
            <v>2405184148.9299998</v>
          </cell>
          <cell r="Y134">
            <v>81327001.909999996</v>
          </cell>
        </row>
        <row r="135">
          <cell r="A135">
            <v>1560</v>
          </cell>
          <cell r="B135">
            <v>0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5640150</v>
          </cell>
          <cell r="H135">
            <v>0</v>
          </cell>
          <cell r="I135">
            <v>5640150</v>
          </cell>
          <cell r="J135">
            <v>0</v>
          </cell>
          <cell r="K135">
            <v>5640150</v>
          </cell>
          <cell r="L135">
            <v>997446.56</v>
          </cell>
          <cell r="M135">
            <v>1658574.3499999999</v>
          </cell>
          <cell r="N135">
            <v>2146360.2000000002</v>
          </cell>
          <cell r="O135">
            <v>8363574.3499999996</v>
          </cell>
          <cell r="P135">
            <v>2146360.2000000002</v>
          </cell>
          <cell r="Q135">
            <v>8363574.3499999996</v>
          </cell>
          <cell r="R135">
            <v>2146360.2000000002</v>
          </cell>
          <cell r="S135">
            <v>8363574.3499999996</v>
          </cell>
          <cell r="T135">
            <v>2146360.2000000002</v>
          </cell>
          <cell r="U135">
            <v>8363574.3499999996</v>
          </cell>
          <cell r="V135">
            <v>2146360.2000000002</v>
          </cell>
          <cell r="W135">
            <v>8363574.3499999996</v>
          </cell>
          <cell r="X135">
            <v>4470848.5199999996</v>
          </cell>
          <cell r="Y135">
            <v>8651104.7199999988</v>
          </cell>
        </row>
        <row r="136">
          <cell r="A136">
            <v>1565</v>
          </cell>
          <cell r="B136">
            <v>0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16445800.309999999</v>
          </cell>
          <cell r="T136">
            <v>0</v>
          </cell>
          <cell r="U136">
            <v>16445800.309999999</v>
          </cell>
          <cell r="V136">
            <v>0</v>
          </cell>
          <cell r="W136">
            <v>16445800.309999999</v>
          </cell>
          <cell r="X136">
            <v>0</v>
          </cell>
          <cell r="Y136">
            <v>16445800.309999999</v>
          </cell>
        </row>
        <row r="137">
          <cell r="A137">
            <v>1570</v>
          </cell>
          <cell r="B137">
            <v>1514571.6900000002</v>
          </cell>
          <cell r="C137">
            <v>0</v>
          </cell>
          <cell r="D137">
            <v>5519884.5099999998</v>
          </cell>
          <cell r="E137">
            <v>271990.49</v>
          </cell>
          <cell r="F137">
            <v>7454420.54</v>
          </cell>
          <cell r="G137">
            <v>554447.66999999993</v>
          </cell>
          <cell r="H137">
            <v>10918285.219999999</v>
          </cell>
          <cell r="I137">
            <v>210641681.78</v>
          </cell>
          <cell r="J137">
            <v>12773843.6</v>
          </cell>
          <cell r="K137">
            <v>210641681.78</v>
          </cell>
          <cell r="L137">
            <v>4666015.2699999996</v>
          </cell>
          <cell r="M137">
            <v>0</v>
          </cell>
          <cell r="N137">
            <v>6460891.2199999997</v>
          </cell>
          <cell r="O137">
            <v>579860.53</v>
          </cell>
          <cell r="P137">
            <v>6820609.75</v>
          </cell>
          <cell r="Q137">
            <v>579860.53</v>
          </cell>
          <cell r="R137">
            <v>24120899.399999999</v>
          </cell>
          <cell r="S137">
            <v>579860.53</v>
          </cell>
          <cell r="T137">
            <v>24120899.399999999</v>
          </cell>
          <cell r="U137">
            <v>579860.53</v>
          </cell>
          <cell r="V137">
            <v>24174897.43</v>
          </cell>
          <cell r="W137">
            <v>579860.53</v>
          </cell>
          <cell r="X137">
            <v>24989608.600000001</v>
          </cell>
          <cell r="Y137">
            <v>797715.23</v>
          </cell>
        </row>
        <row r="138">
          <cell r="A138">
            <v>1575</v>
          </cell>
        </row>
        <row r="139">
          <cell r="A139">
            <v>1580</v>
          </cell>
          <cell r="B139">
            <v>19824736.75</v>
          </cell>
          <cell r="C139">
            <v>41042481.090000004</v>
          </cell>
          <cell r="D139">
            <v>19824736.75</v>
          </cell>
          <cell r="E139">
            <v>61045885.240000002</v>
          </cell>
          <cell r="F139">
            <v>35443786.490000002</v>
          </cell>
          <cell r="G139">
            <v>114349862.59</v>
          </cell>
          <cell r="H139">
            <v>65812126.160000004</v>
          </cell>
          <cell r="I139">
            <v>155692025.48000002</v>
          </cell>
          <cell r="J139">
            <v>76640987.420000002</v>
          </cell>
          <cell r="K139">
            <v>199904143.88000003</v>
          </cell>
          <cell r="L139">
            <v>134094746.5</v>
          </cell>
          <cell r="M139">
            <v>339731033.42000002</v>
          </cell>
          <cell r="N139">
            <v>159139416.11000001</v>
          </cell>
          <cell r="O139">
            <v>352091061.75999999</v>
          </cell>
          <cell r="P139">
            <v>167709471.12</v>
          </cell>
          <cell r="Q139">
            <v>375711391.25</v>
          </cell>
          <cell r="R139">
            <v>167709471.12</v>
          </cell>
          <cell r="S139">
            <v>555357640.56999993</v>
          </cell>
          <cell r="T139">
            <v>174694341.14000002</v>
          </cell>
          <cell r="U139">
            <v>595464441.08999991</v>
          </cell>
          <cell r="V139">
            <v>175418518.02000001</v>
          </cell>
          <cell r="W139">
            <v>636342406.62999988</v>
          </cell>
          <cell r="X139">
            <v>185726019.52000001</v>
          </cell>
          <cell r="Y139">
            <v>652961979.78999984</v>
          </cell>
        </row>
        <row r="140">
          <cell r="A140">
            <v>1600</v>
          </cell>
          <cell r="B140">
            <v>233426145.38</v>
          </cell>
          <cell r="C140">
            <v>1114339651.96</v>
          </cell>
          <cell r="D140">
            <v>233426145.38</v>
          </cell>
          <cell r="E140">
            <v>1500233604.5</v>
          </cell>
          <cell r="F140">
            <v>275624427.52999997</v>
          </cell>
          <cell r="G140">
            <v>2598971196.6800003</v>
          </cell>
          <cell r="H140">
            <v>284801234.59999996</v>
          </cell>
          <cell r="I140">
            <v>3314986054.3200002</v>
          </cell>
          <cell r="J140">
            <v>284801234.59999996</v>
          </cell>
          <cell r="K140">
            <v>3535083509.1000004</v>
          </cell>
          <cell r="L140">
            <v>11196906364.859999</v>
          </cell>
          <cell r="M140">
            <v>3755905303.4699998</v>
          </cell>
          <cell r="N140">
            <v>12578785175.73</v>
          </cell>
          <cell r="O140">
            <v>5088700049.6899996</v>
          </cell>
          <cell r="P140">
            <v>12606858383.65</v>
          </cell>
          <cell r="Q140">
            <v>5673473362.5</v>
          </cell>
          <cell r="R140">
            <v>12633768696.66</v>
          </cell>
          <cell r="S140">
            <v>6564668765.0100002</v>
          </cell>
          <cell r="T140">
            <v>13599073354.530001</v>
          </cell>
          <cell r="U140">
            <v>7279726148.1700001</v>
          </cell>
          <cell r="V140">
            <v>15828101109.550001</v>
          </cell>
          <cell r="W140">
            <v>7432194647.21</v>
          </cell>
          <cell r="X140">
            <v>23961411095.690002</v>
          </cell>
          <cell r="Y140">
            <v>8252249020.0199995</v>
          </cell>
        </row>
        <row r="141">
          <cell r="A141">
            <v>1610</v>
          </cell>
          <cell r="B141">
            <v>0</v>
          </cell>
          <cell r="C141">
            <v>30169515.549999997</v>
          </cell>
          <cell r="D141">
            <v>0</v>
          </cell>
          <cell r="E141">
            <v>30169515.549999997</v>
          </cell>
          <cell r="F141">
            <v>0</v>
          </cell>
          <cell r="G141">
            <v>30169515.549999997</v>
          </cell>
          <cell r="H141">
            <v>0</v>
          </cell>
          <cell r="I141">
            <v>30169515.549999997</v>
          </cell>
          <cell r="J141">
            <v>0</v>
          </cell>
          <cell r="K141">
            <v>30169515.549999997</v>
          </cell>
          <cell r="L141">
            <v>0</v>
          </cell>
          <cell r="M141">
            <v>56123826.210000001</v>
          </cell>
          <cell r="N141">
            <v>0</v>
          </cell>
          <cell r="O141">
            <v>56123826.210000001</v>
          </cell>
          <cell r="P141">
            <v>0</v>
          </cell>
          <cell r="Q141">
            <v>104720971.64</v>
          </cell>
          <cell r="R141">
            <v>0</v>
          </cell>
          <cell r="S141">
            <v>104725468.45999999</v>
          </cell>
          <cell r="T141">
            <v>0</v>
          </cell>
          <cell r="U141">
            <v>104725468.45999999</v>
          </cell>
          <cell r="V141">
            <v>0</v>
          </cell>
          <cell r="W141">
            <v>104725468.45999999</v>
          </cell>
          <cell r="X141">
            <v>0</v>
          </cell>
          <cell r="Y141">
            <v>142560542.00999999</v>
          </cell>
        </row>
        <row r="142">
          <cell r="A142">
            <v>1620</v>
          </cell>
          <cell r="B142">
            <v>893540025.9000001</v>
          </cell>
          <cell r="C142">
            <v>233565243.66000006</v>
          </cell>
          <cell r="D142">
            <v>1353847736.71</v>
          </cell>
          <cell r="E142">
            <v>443771597.4000001</v>
          </cell>
          <cell r="F142">
            <v>2005632606.4700003</v>
          </cell>
          <cell r="G142">
            <v>839547913.43000007</v>
          </cell>
          <cell r="H142">
            <v>2486398701.8500004</v>
          </cell>
          <cell r="I142">
            <v>13636699333.360001</v>
          </cell>
          <cell r="J142">
            <v>5330117253.2300005</v>
          </cell>
          <cell r="K142">
            <v>14259457039.27</v>
          </cell>
          <cell r="L142">
            <v>8140097293.8799992</v>
          </cell>
          <cell r="M142">
            <v>2858061830.1600003</v>
          </cell>
          <cell r="N142">
            <v>9206195287.5599995</v>
          </cell>
          <cell r="O142">
            <v>3194819264.6900005</v>
          </cell>
          <cell r="P142">
            <v>10361777135.219999</v>
          </cell>
          <cell r="Q142">
            <v>3680179147.7000003</v>
          </cell>
          <cell r="R142">
            <v>10844753020.82</v>
          </cell>
          <cell r="S142">
            <v>4006502760.5900002</v>
          </cell>
          <cell r="T142">
            <v>11979304246.529999</v>
          </cell>
          <cell r="U142">
            <v>4429937203.8200006</v>
          </cell>
          <cell r="V142">
            <v>12988109049.329998</v>
          </cell>
          <cell r="W142">
            <v>5157968695.3700008</v>
          </cell>
          <cell r="X142">
            <v>15752627494.929998</v>
          </cell>
          <cell r="Y142">
            <v>5741095551.0200005</v>
          </cell>
        </row>
        <row r="143">
          <cell r="A143">
            <v>1630</v>
          </cell>
          <cell r="B143">
            <v>0</v>
          </cell>
          <cell r="C143">
            <v>3916244.11</v>
          </cell>
          <cell r="D143">
            <v>0</v>
          </cell>
          <cell r="E143">
            <v>46537063.399999999</v>
          </cell>
          <cell r="F143">
            <v>0</v>
          </cell>
          <cell r="G143">
            <v>127306228.29999998</v>
          </cell>
          <cell r="H143">
            <v>0</v>
          </cell>
          <cell r="I143">
            <v>150144117.16999999</v>
          </cell>
          <cell r="J143">
            <v>0</v>
          </cell>
          <cell r="K143">
            <v>153763970.44</v>
          </cell>
          <cell r="L143">
            <v>0</v>
          </cell>
          <cell r="M143">
            <v>20768796.379999999</v>
          </cell>
          <cell r="N143">
            <v>0</v>
          </cell>
          <cell r="O143">
            <v>20768796.379999999</v>
          </cell>
          <cell r="P143">
            <v>0</v>
          </cell>
          <cell r="Q143">
            <v>20768796.379999999</v>
          </cell>
          <cell r="R143">
            <v>0</v>
          </cell>
          <cell r="S143">
            <v>20793396.379999999</v>
          </cell>
          <cell r="T143">
            <v>0</v>
          </cell>
          <cell r="U143">
            <v>20793396.379999999</v>
          </cell>
          <cell r="V143">
            <v>0</v>
          </cell>
          <cell r="W143">
            <v>20793396.379999999</v>
          </cell>
          <cell r="X143">
            <v>0</v>
          </cell>
          <cell r="Y143">
            <v>20793396.379999999</v>
          </cell>
        </row>
        <row r="144">
          <cell r="A144">
            <v>1700</v>
          </cell>
          <cell r="B144">
            <v>2918726010.5400004</v>
          </cell>
          <cell r="C144">
            <v>131061634.56</v>
          </cell>
          <cell r="D144">
            <v>4776027050.4200001</v>
          </cell>
          <cell r="E144">
            <v>131452847.14</v>
          </cell>
          <cell r="F144">
            <v>6705359287.2600002</v>
          </cell>
          <cell r="G144">
            <v>131730789.47</v>
          </cell>
          <cell r="H144">
            <v>8886186686.6399994</v>
          </cell>
          <cell r="I144">
            <v>159903072.22999999</v>
          </cell>
          <cell r="J144">
            <v>10805782202.07</v>
          </cell>
          <cell r="K144">
            <v>166962007.95999998</v>
          </cell>
          <cell r="L144">
            <v>14417013374.060001</v>
          </cell>
          <cell r="M144">
            <v>25751822.390000001</v>
          </cell>
          <cell r="N144">
            <v>17010975220.380001</v>
          </cell>
          <cell r="O144">
            <v>26024010.390000001</v>
          </cell>
          <cell r="P144">
            <v>18824589795.59</v>
          </cell>
          <cell r="Q144">
            <v>171337686.40999997</v>
          </cell>
          <cell r="R144">
            <v>20539106631.849998</v>
          </cell>
          <cell r="S144">
            <v>173867787.93999997</v>
          </cell>
          <cell r="T144">
            <v>23124777471.299999</v>
          </cell>
          <cell r="U144">
            <v>174203722.99999997</v>
          </cell>
          <cell r="V144">
            <v>25108022014.049999</v>
          </cell>
          <cell r="W144">
            <v>182343317.83999997</v>
          </cell>
          <cell r="X144">
            <v>27079097061.130001</v>
          </cell>
          <cell r="Y144">
            <v>521705883.34999996</v>
          </cell>
        </row>
        <row r="145">
          <cell r="A145">
            <v>1702</v>
          </cell>
          <cell r="B145">
            <v>642124102.85000026</v>
          </cell>
          <cell r="C145">
            <v>0</v>
          </cell>
          <cell r="D145">
            <v>1150665074.6400003</v>
          </cell>
          <cell r="E145">
            <v>0</v>
          </cell>
          <cell r="F145">
            <v>1777772780.0700004</v>
          </cell>
          <cell r="G145">
            <v>0</v>
          </cell>
          <cell r="H145">
            <v>2355022499.3800006</v>
          </cell>
          <cell r="I145">
            <v>0</v>
          </cell>
          <cell r="J145">
            <v>2845000663.6300006</v>
          </cell>
          <cell r="K145">
            <v>0</v>
          </cell>
          <cell r="L145">
            <v>3072327939.6800003</v>
          </cell>
          <cell r="M145">
            <v>234.83</v>
          </cell>
          <cell r="N145">
            <v>3711970945.5300002</v>
          </cell>
          <cell r="O145">
            <v>234.83</v>
          </cell>
          <cell r="P145">
            <v>4183616336.6100001</v>
          </cell>
          <cell r="Q145">
            <v>234.83</v>
          </cell>
          <cell r="R145">
            <v>4677913027.6199999</v>
          </cell>
          <cell r="S145">
            <v>234.83</v>
          </cell>
          <cell r="T145">
            <v>5183346796.25</v>
          </cell>
          <cell r="U145">
            <v>234.83</v>
          </cell>
          <cell r="V145">
            <v>5671000204.8500004</v>
          </cell>
          <cell r="W145">
            <v>234.83</v>
          </cell>
          <cell r="X145">
            <v>6117905201.7000008</v>
          </cell>
          <cell r="Y145">
            <v>234.83</v>
          </cell>
        </row>
        <row r="146">
          <cell r="A146">
            <v>1704</v>
          </cell>
          <cell r="B146">
            <v>240454565.75999999</v>
          </cell>
          <cell r="C146">
            <v>0</v>
          </cell>
          <cell r="D146">
            <v>498291638.61000001</v>
          </cell>
          <cell r="E146">
            <v>0</v>
          </cell>
          <cell r="F146">
            <v>719430246.9000001</v>
          </cell>
          <cell r="G146">
            <v>0</v>
          </cell>
          <cell r="H146">
            <v>982445472.49000013</v>
          </cell>
          <cell r="I146">
            <v>0</v>
          </cell>
          <cell r="J146">
            <v>1274340509</v>
          </cell>
          <cell r="K146">
            <v>0</v>
          </cell>
          <cell r="L146">
            <v>1309948968.9699998</v>
          </cell>
          <cell r="M146">
            <v>0</v>
          </cell>
          <cell r="N146">
            <v>1583499451.3699999</v>
          </cell>
          <cell r="O146">
            <v>0</v>
          </cell>
          <cell r="P146">
            <v>1832476787.77</v>
          </cell>
          <cell r="Q146">
            <v>0</v>
          </cell>
          <cell r="R146">
            <v>2017461496.5599999</v>
          </cell>
          <cell r="S146">
            <v>0</v>
          </cell>
          <cell r="T146">
            <v>2204220940.2799997</v>
          </cell>
          <cell r="U146">
            <v>0</v>
          </cell>
          <cell r="V146">
            <v>2362142416.1499996</v>
          </cell>
          <cell r="W146">
            <v>0</v>
          </cell>
          <cell r="X146">
            <v>2544224701.5699997</v>
          </cell>
          <cell r="Y146">
            <v>0</v>
          </cell>
        </row>
        <row r="147">
          <cell r="A147">
            <v>1706</v>
          </cell>
          <cell r="B147">
            <v>38370961.280000001</v>
          </cell>
          <cell r="C147">
            <v>11622389.439999999</v>
          </cell>
          <cell r="D147">
            <v>55023328.780000001</v>
          </cell>
          <cell r="E147">
            <v>40823401.100000001</v>
          </cell>
          <cell r="F147">
            <v>68494175.079999998</v>
          </cell>
          <cell r="G147">
            <v>68205144.640000001</v>
          </cell>
          <cell r="H147">
            <v>68723153.670000002</v>
          </cell>
          <cell r="I147">
            <v>112449049.95</v>
          </cell>
          <cell r="J147">
            <v>69751798.129999995</v>
          </cell>
          <cell r="K147">
            <v>117785798.86</v>
          </cell>
          <cell r="L147">
            <v>233079426.25</v>
          </cell>
          <cell r="M147">
            <v>228944002.84</v>
          </cell>
          <cell r="N147">
            <v>332166019.15999997</v>
          </cell>
          <cell r="O147">
            <v>258608204.22</v>
          </cell>
          <cell r="P147">
            <v>334040491.05999994</v>
          </cell>
          <cell r="Q147">
            <v>263853086.96000001</v>
          </cell>
          <cell r="R147">
            <v>360286523.61999995</v>
          </cell>
          <cell r="S147">
            <v>327794662.62</v>
          </cell>
          <cell r="T147">
            <v>402405655.74999994</v>
          </cell>
          <cell r="U147">
            <v>388167121.38999999</v>
          </cell>
          <cell r="V147">
            <v>444809961.21999991</v>
          </cell>
          <cell r="W147">
            <v>578448885.38</v>
          </cell>
          <cell r="X147">
            <v>485788880.05999994</v>
          </cell>
          <cell r="Y147">
            <v>650029043.63999999</v>
          </cell>
        </row>
        <row r="148">
          <cell r="A148">
            <v>1710</v>
          </cell>
          <cell r="B148">
            <v>728204261.82999933</v>
          </cell>
          <cell r="C148">
            <v>204802768.3900001</v>
          </cell>
          <cell r="D148">
            <v>1281970406.2599995</v>
          </cell>
          <cell r="E148">
            <v>425364297.74999994</v>
          </cell>
          <cell r="F148">
            <v>2007655749.7900004</v>
          </cell>
          <cell r="G148">
            <v>663785017.63000011</v>
          </cell>
          <cell r="H148">
            <v>2863465055.1199999</v>
          </cell>
          <cell r="I148">
            <v>887251898.56000018</v>
          </cell>
          <cell r="J148">
            <v>3698454869.8900003</v>
          </cell>
          <cell r="K148">
            <v>1158575304.2700005</v>
          </cell>
          <cell r="L148">
            <v>3490319466.8400006</v>
          </cell>
          <cell r="M148">
            <v>1282487182.8499999</v>
          </cell>
          <cell r="N148">
            <v>4168185547.5200005</v>
          </cell>
          <cell r="O148">
            <v>1678734878.1199999</v>
          </cell>
          <cell r="P148">
            <v>4634890221.8700008</v>
          </cell>
          <cell r="Q148">
            <v>1847689161.4399998</v>
          </cell>
          <cell r="R148">
            <v>5162413842.3000002</v>
          </cell>
          <cell r="S148">
            <v>2172758953.46</v>
          </cell>
          <cell r="T148">
            <v>5865393682.1000004</v>
          </cell>
          <cell r="U148">
            <v>2405640853.9200001</v>
          </cell>
          <cell r="V148">
            <v>6578980986.210001</v>
          </cell>
          <cell r="W148">
            <v>2614698843.3299999</v>
          </cell>
          <cell r="X148">
            <v>7302909751.1900005</v>
          </cell>
          <cell r="Y148">
            <v>2908816570.8199997</v>
          </cell>
        </row>
        <row r="149">
          <cell r="A149">
            <v>1720</v>
          </cell>
          <cell r="B149">
            <v>141726115.26000002</v>
          </cell>
          <cell r="C149">
            <v>11950179.960000005</v>
          </cell>
          <cell r="D149">
            <v>274151151.26000005</v>
          </cell>
          <cell r="E149">
            <v>20047184.880000006</v>
          </cell>
          <cell r="F149">
            <v>399258865.53000003</v>
          </cell>
          <cell r="G149">
            <v>33712433.760000005</v>
          </cell>
          <cell r="H149">
            <v>551256366.29999995</v>
          </cell>
          <cell r="I149">
            <v>41012293.890000001</v>
          </cell>
          <cell r="J149">
            <v>708270578.65999985</v>
          </cell>
          <cell r="K149">
            <v>57404414.93</v>
          </cell>
          <cell r="L149">
            <v>739725482.64000022</v>
          </cell>
          <cell r="M149">
            <v>88824795.339999989</v>
          </cell>
          <cell r="N149">
            <v>883526906.3300004</v>
          </cell>
          <cell r="O149">
            <v>108126847.98999998</v>
          </cell>
          <cell r="P149">
            <v>1038803318.0600004</v>
          </cell>
          <cell r="Q149">
            <v>120532751.69999997</v>
          </cell>
          <cell r="R149">
            <v>1178671607.1300006</v>
          </cell>
          <cell r="S149">
            <v>133295789.96999997</v>
          </cell>
          <cell r="T149">
            <v>1292805571.3200006</v>
          </cell>
          <cell r="U149">
            <v>146149660.28999996</v>
          </cell>
          <cell r="V149">
            <v>1394664777.4900007</v>
          </cell>
          <cell r="W149">
            <v>149417524.05999997</v>
          </cell>
          <cell r="X149">
            <v>1524502675.3000007</v>
          </cell>
          <cell r="Y149">
            <v>155980315.35999998</v>
          </cell>
        </row>
        <row r="150">
          <cell r="A150">
            <v>1800</v>
          </cell>
          <cell r="B150">
            <v>1078006.9700000002</v>
          </cell>
          <cell r="C150">
            <v>162571.60999999999</v>
          </cell>
          <cell r="D150">
            <v>2468824.3100000005</v>
          </cell>
          <cell r="E150">
            <v>1972486.19</v>
          </cell>
          <cell r="F150">
            <v>4309738.49</v>
          </cell>
          <cell r="G150">
            <v>6039755.0500000007</v>
          </cell>
          <cell r="H150">
            <v>6449743.2700000005</v>
          </cell>
          <cell r="I150">
            <v>6493799.830000001</v>
          </cell>
          <cell r="J150">
            <v>9780996.9400000013</v>
          </cell>
          <cell r="K150">
            <v>7994741.6600000011</v>
          </cell>
          <cell r="L150">
            <v>9432289.790000001</v>
          </cell>
          <cell r="M150">
            <v>10567324.500000002</v>
          </cell>
          <cell r="N150">
            <v>10083128.780000001</v>
          </cell>
          <cell r="O150">
            <v>12905575.220000003</v>
          </cell>
          <cell r="P150">
            <v>11270312.870000001</v>
          </cell>
          <cell r="Q150">
            <v>13801250.160000002</v>
          </cell>
          <cell r="R150">
            <v>13626237.440000001</v>
          </cell>
          <cell r="S150">
            <v>14593017.870000001</v>
          </cell>
          <cell r="T150">
            <v>16028032.540000001</v>
          </cell>
          <cell r="U150">
            <v>18356610.73</v>
          </cell>
          <cell r="V150">
            <v>18509051.43</v>
          </cell>
          <cell r="W150">
            <v>19809129.490000002</v>
          </cell>
          <cell r="X150">
            <v>22121921.469999999</v>
          </cell>
          <cell r="Y150">
            <v>20943120.280000001</v>
          </cell>
        </row>
        <row r="151">
          <cell r="A151">
            <v>1900</v>
          </cell>
          <cell r="B151">
            <v>227500609.91999999</v>
          </cell>
          <cell r="C151">
            <v>224176442.11999997</v>
          </cell>
          <cell r="D151">
            <v>315526264.66999996</v>
          </cell>
          <cell r="E151">
            <v>336368200.28999996</v>
          </cell>
          <cell r="F151">
            <v>447444503.71999997</v>
          </cell>
          <cell r="G151">
            <v>468175688.38</v>
          </cell>
          <cell r="H151">
            <v>551563227.88999999</v>
          </cell>
          <cell r="I151">
            <v>577408535.13</v>
          </cell>
          <cell r="J151">
            <v>720410699.5999999</v>
          </cell>
          <cell r="K151">
            <v>744041672.58000004</v>
          </cell>
          <cell r="L151">
            <v>138849333.40000001</v>
          </cell>
          <cell r="M151">
            <v>1022740400.29</v>
          </cell>
          <cell r="N151">
            <v>150486964.59</v>
          </cell>
          <cell r="O151">
            <v>1123408934.5999999</v>
          </cell>
          <cell r="P151">
            <v>169586274.17000002</v>
          </cell>
          <cell r="Q151">
            <v>1192831702.0899999</v>
          </cell>
          <cell r="R151">
            <v>206532771.24000001</v>
          </cell>
          <cell r="S151">
            <v>1272943004.76</v>
          </cell>
          <cell r="T151">
            <v>344839932.05000001</v>
          </cell>
          <cell r="U151">
            <v>1458597217.4000001</v>
          </cell>
          <cell r="V151">
            <v>518140855.87</v>
          </cell>
          <cell r="W151">
            <v>1625843083.8900001</v>
          </cell>
          <cell r="X151">
            <v>798204766.38999999</v>
          </cell>
          <cell r="Y151">
            <v>1969815759.0700002</v>
          </cell>
        </row>
        <row r="152">
          <cell r="A152">
            <v>2000</v>
          </cell>
          <cell r="B152">
            <v>0</v>
          </cell>
          <cell r="C152">
            <v>10033340.74</v>
          </cell>
          <cell r="D152">
            <v>0</v>
          </cell>
          <cell r="E152">
            <v>11177657.890000001</v>
          </cell>
          <cell r="F152">
            <v>0</v>
          </cell>
          <cell r="G152">
            <v>56629825.979999997</v>
          </cell>
          <cell r="H152">
            <v>80276.17</v>
          </cell>
          <cell r="I152">
            <v>56629825.979999997</v>
          </cell>
          <cell r="J152">
            <v>80276.17</v>
          </cell>
          <cell r="K152">
            <v>57470539.669999994</v>
          </cell>
          <cell r="L152">
            <v>2510.1</v>
          </cell>
          <cell r="M152">
            <v>21353754.68</v>
          </cell>
          <cell r="N152">
            <v>747501.69000000006</v>
          </cell>
          <cell r="O152">
            <v>22852542.82</v>
          </cell>
          <cell r="P152">
            <v>756955.21000000008</v>
          </cell>
          <cell r="Q152">
            <v>22852542.82</v>
          </cell>
          <cell r="R152">
            <v>767658.87000000011</v>
          </cell>
          <cell r="S152">
            <v>24649250.609999999</v>
          </cell>
          <cell r="T152">
            <v>768996.72000000009</v>
          </cell>
          <cell r="U152">
            <v>25083304.449999999</v>
          </cell>
          <cell r="V152">
            <v>768996.72000000009</v>
          </cell>
          <cell r="W152">
            <v>26083143.279999997</v>
          </cell>
          <cell r="X152">
            <v>3674871.23</v>
          </cell>
          <cell r="Y152">
            <v>43165646.619999997</v>
          </cell>
        </row>
        <row r="153">
          <cell r="A153">
            <v>2010</v>
          </cell>
          <cell r="B153">
            <v>19535843.789999999</v>
          </cell>
          <cell r="C153">
            <v>46153585.769999996</v>
          </cell>
          <cell r="D153">
            <v>99255346.01000002</v>
          </cell>
          <cell r="E153">
            <v>67738058.859999985</v>
          </cell>
          <cell r="F153">
            <v>153146315.77000004</v>
          </cell>
          <cell r="G153">
            <v>110189677.52999999</v>
          </cell>
          <cell r="H153">
            <v>257073064.12000006</v>
          </cell>
          <cell r="I153">
            <v>235816721.25</v>
          </cell>
          <cell r="J153">
            <v>361496936.6500001</v>
          </cell>
          <cell r="K153">
            <v>254928309.36000001</v>
          </cell>
          <cell r="L153">
            <v>156232553.01000002</v>
          </cell>
          <cell r="M153">
            <v>356813455.09000003</v>
          </cell>
          <cell r="N153">
            <v>234439342.89000005</v>
          </cell>
          <cell r="O153">
            <v>397239354.33000004</v>
          </cell>
          <cell r="P153">
            <v>324961465.00000006</v>
          </cell>
          <cell r="Q153">
            <v>447594982.84000003</v>
          </cell>
          <cell r="R153">
            <v>357707534.32000005</v>
          </cell>
          <cell r="S153">
            <v>462010182.35000002</v>
          </cell>
          <cell r="T153">
            <v>412360127.66000009</v>
          </cell>
          <cell r="U153">
            <v>485439642.97000003</v>
          </cell>
          <cell r="V153">
            <v>432259418.70000011</v>
          </cell>
          <cell r="W153">
            <v>515347029.15000004</v>
          </cell>
          <cell r="X153">
            <v>474582354.41000009</v>
          </cell>
          <cell r="Y153">
            <v>540990142.42000008</v>
          </cell>
        </row>
        <row r="154">
          <cell r="A154">
            <v>2100</v>
          </cell>
          <cell r="B154">
            <v>748473543.67000008</v>
          </cell>
          <cell r="C154">
            <v>508653198.60999995</v>
          </cell>
          <cell r="D154">
            <v>2826671272.0599999</v>
          </cell>
          <cell r="E154">
            <v>697363704.8599999</v>
          </cell>
          <cell r="F154">
            <v>3319912168.79</v>
          </cell>
          <cell r="G154">
            <v>916767971.49999988</v>
          </cell>
          <cell r="H154">
            <v>4189834818.2799997</v>
          </cell>
          <cell r="I154">
            <v>1089907950.1199999</v>
          </cell>
          <cell r="J154">
            <v>6287922654.2699995</v>
          </cell>
          <cell r="K154">
            <v>2526790126.1199999</v>
          </cell>
          <cell r="L154">
            <v>6724346630.3899984</v>
          </cell>
          <cell r="M154">
            <v>2928195286.6000004</v>
          </cell>
          <cell r="N154">
            <v>7393156065.2199984</v>
          </cell>
          <cell r="O154">
            <v>3243038055.8300004</v>
          </cell>
          <cell r="P154">
            <v>8397058106.2799988</v>
          </cell>
          <cell r="Q154">
            <v>3535272387.6500006</v>
          </cell>
          <cell r="R154">
            <v>9232829664.6799984</v>
          </cell>
          <cell r="S154">
            <v>3916618926.2100005</v>
          </cell>
          <cell r="T154">
            <v>9742834291.3699989</v>
          </cell>
          <cell r="U154">
            <v>4370228197.4800005</v>
          </cell>
          <cell r="V154">
            <v>10542614352.679998</v>
          </cell>
          <cell r="W154">
            <v>4688359816</v>
          </cell>
          <cell r="X154">
            <v>10944343285.849998</v>
          </cell>
          <cell r="Y154">
            <v>5262325259</v>
          </cell>
        </row>
        <row r="155">
          <cell r="A155">
            <v>2102</v>
          </cell>
          <cell r="B155">
            <v>0</v>
          </cell>
          <cell r="C155">
            <v>13559450.48</v>
          </cell>
          <cell r="D155">
            <v>223830</v>
          </cell>
          <cell r="E155">
            <v>249756318.09</v>
          </cell>
          <cell r="F155">
            <v>223830</v>
          </cell>
          <cell r="G155">
            <v>364321240.43000001</v>
          </cell>
          <cell r="H155">
            <v>26040380</v>
          </cell>
          <cell r="I155">
            <v>364323434.09000003</v>
          </cell>
          <cell r="J155">
            <v>64363265.369999997</v>
          </cell>
          <cell r="K155">
            <v>373405224.68000001</v>
          </cell>
          <cell r="L155">
            <v>0</v>
          </cell>
          <cell r="M155">
            <v>263392644.81999999</v>
          </cell>
          <cell r="N155">
            <v>0</v>
          </cell>
          <cell r="O155">
            <v>287129798.58999997</v>
          </cell>
          <cell r="P155">
            <v>0</v>
          </cell>
          <cell r="Q155">
            <v>547659538.58999991</v>
          </cell>
          <cell r="R155">
            <v>0</v>
          </cell>
          <cell r="S155">
            <v>563309024.07999992</v>
          </cell>
          <cell r="T155">
            <v>0</v>
          </cell>
          <cell r="U155">
            <v>883836410.6099999</v>
          </cell>
          <cell r="V155">
            <v>0</v>
          </cell>
          <cell r="W155">
            <v>985042370.4799999</v>
          </cell>
          <cell r="X155">
            <v>4163035.37</v>
          </cell>
          <cell r="Y155">
            <v>988449191.02999985</v>
          </cell>
        </row>
        <row r="156">
          <cell r="A156">
            <v>2104</v>
          </cell>
          <cell r="B156">
            <v>0</v>
          </cell>
          <cell r="C156">
            <v>878820003.54000008</v>
          </cell>
          <cell r="D156">
            <v>0</v>
          </cell>
          <cell r="E156">
            <v>1973688246.0900002</v>
          </cell>
          <cell r="F156">
            <v>200000</v>
          </cell>
          <cell r="G156">
            <v>2927882737.9000001</v>
          </cell>
          <cell r="H156">
            <v>200000</v>
          </cell>
          <cell r="I156">
            <v>4102961426.2799997</v>
          </cell>
          <cell r="J156">
            <v>683947.76</v>
          </cell>
          <cell r="K156">
            <v>5317650072.1399994</v>
          </cell>
          <cell r="L156">
            <v>0</v>
          </cell>
          <cell r="M156">
            <v>4867393129.8599997</v>
          </cell>
          <cell r="N156">
            <v>0</v>
          </cell>
          <cell r="O156">
            <v>5667305461.1899996</v>
          </cell>
          <cell r="P156">
            <v>0</v>
          </cell>
          <cell r="Q156">
            <v>6573240413.6699991</v>
          </cell>
          <cell r="R156">
            <v>0</v>
          </cell>
          <cell r="S156">
            <v>6967823279.0199995</v>
          </cell>
          <cell r="T156">
            <v>0</v>
          </cell>
          <cell r="U156">
            <v>7842295813.2399998</v>
          </cell>
          <cell r="V156">
            <v>0</v>
          </cell>
          <cell r="W156">
            <v>8659305961.539999</v>
          </cell>
          <cell r="X156">
            <v>335.49</v>
          </cell>
          <cell r="Y156">
            <v>9691241319.75</v>
          </cell>
        </row>
        <row r="157">
          <cell r="A157">
            <v>2106</v>
          </cell>
          <cell r="B157">
            <v>976161729.73999977</v>
          </cell>
          <cell r="C157">
            <v>0</v>
          </cell>
          <cell r="D157">
            <v>1912522351.2299995</v>
          </cell>
          <cell r="E157">
            <v>0</v>
          </cell>
          <cell r="F157">
            <v>2703441870.2999997</v>
          </cell>
          <cell r="G157">
            <v>0</v>
          </cell>
          <cell r="H157">
            <v>3893974276.1799998</v>
          </cell>
          <cell r="I157">
            <v>0</v>
          </cell>
          <cell r="J157">
            <v>6165232765.5199995</v>
          </cell>
          <cell r="K157">
            <v>369574.74</v>
          </cell>
          <cell r="L157">
            <v>5174205030.6300001</v>
          </cell>
          <cell r="M157">
            <v>0</v>
          </cell>
          <cell r="N157">
            <v>6026633931.1700001</v>
          </cell>
          <cell r="O157">
            <v>0</v>
          </cell>
          <cell r="P157">
            <v>6999449196.9099998</v>
          </cell>
          <cell r="Q157">
            <v>0</v>
          </cell>
          <cell r="R157">
            <v>7568196948.9300003</v>
          </cell>
          <cell r="S157">
            <v>0</v>
          </cell>
          <cell r="T157">
            <v>8378110672.8700008</v>
          </cell>
          <cell r="U157">
            <v>0</v>
          </cell>
          <cell r="V157">
            <v>9134839938.460001</v>
          </cell>
          <cell r="W157">
            <v>0</v>
          </cell>
          <cell r="X157">
            <v>10180109925.870001</v>
          </cell>
          <cell r="Y157">
            <v>64189.41</v>
          </cell>
        </row>
        <row r="158">
          <cell r="A158">
            <v>2108</v>
          </cell>
          <cell r="B158">
            <v>0</v>
          </cell>
          <cell r="C158">
            <v>568610951.90999997</v>
          </cell>
          <cell r="D158">
            <v>0</v>
          </cell>
          <cell r="E158">
            <v>1171535669.8199999</v>
          </cell>
          <cell r="F158">
            <v>0</v>
          </cell>
          <cell r="G158">
            <v>1812874333.0899997</v>
          </cell>
          <cell r="H158">
            <v>0</v>
          </cell>
          <cell r="I158">
            <v>2559358164.3599997</v>
          </cell>
          <cell r="J158">
            <v>711.39</v>
          </cell>
          <cell r="K158">
            <v>3880708592.6599998</v>
          </cell>
          <cell r="L158">
            <v>0</v>
          </cell>
          <cell r="M158">
            <v>6004980126.1899996</v>
          </cell>
          <cell r="N158">
            <v>0</v>
          </cell>
          <cell r="O158">
            <v>6834338058.4899998</v>
          </cell>
          <cell r="P158">
            <v>0</v>
          </cell>
          <cell r="Q158">
            <v>7912315876.29</v>
          </cell>
          <cell r="R158">
            <v>0</v>
          </cell>
          <cell r="S158">
            <v>8794058763.0699997</v>
          </cell>
          <cell r="T158">
            <v>0</v>
          </cell>
          <cell r="U158">
            <v>9790510838.7700005</v>
          </cell>
          <cell r="V158">
            <v>0</v>
          </cell>
          <cell r="W158">
            <v>10488831003.68</v>
          </cell>
          <cell r="X158">
            <v>0</v>
          </cell>
          <cell r="Y158">
            <v>11157448832.07</v>
          </cell>
        </row>
        <row r="159">
          <cell r="A159">
            <v>2110</v>
          </cell>
          <cell r="B159">
            <v>0</v>
          </cell>
          <cell r="C159">
            <v>804987718.32999992</v>
          </cell>
          <cell r="D159">
            <v>0</v>
          </cell>
          <cell r="E159">
            <v>1687664191.1900001</v>
          </cell>
          <cell r="F159">
            <v>0</v>
          </cell>
          <cell r="G159">
            <v>2537159123</v>
          </cell>
          <cell r="H159">
            <v>0</v>
          </cell>
          <cell r="I159">
            <v>3296906733.8000002</v>
          </cell>
          <cell r="J159">
            <v>0</v>
          </cell>
          <cell r="K159">
            <v>4684027351.4899998</v>
          </cell>
          <cell r="L159">
            <v>0</v>
          </cell>
          <cell r="M159">
            <v>7872818849.8599997</v>
          </cell>
          <cell r="N159">
            <v>0</v>
          </cell>
          <cell r="O159">
            <v>9198168865.6100006</v>
          </cell>
          <cell r="P159">
            <v>0</v>
          </cell>
          <cell r="Q159">
            <v>10246175342.150002</v>
          </cell>
          <cell r="R159">
            <v>0</v>
          </cell>
          <cell r="S159">
            <v>11805745026.420002</v>
          </cell>
          <cell r="T159">
            <v>0</v>
          </cell>
          <cell r="U159">
            <v>13322906792.340002</v>
          </cell>
          <cell r="V159">
            <v>0</v>
          </cell>
          <cell r="W159">
            <v>14590271441.110003</v>
          </cell>
          <cell r="X159">
            <v>221951.42</v>
          </cell>
          <cell r="Y159">
            <v>15476876298.500002</v>
          </cell>
        </row>
        <row r="160">
          <cell r="A160">
            <v>2112</v>
          </cell>
          <cell r="B160">
            <v>613485180.99000001</v>
          </cell>
          <cell r="C160">
            <v>0</v>
          </cell>
          <cell r="D160">
            <v>1478430048.5</v>
          </cell>
          <cell r="E160">
            <v>0</v>
          </cell>
          <cell r="F160">
            <v>2746697339.79</v>
          </cell>
          <cell r="G160">
            <v>0</v>
          </cell>
          <cell r="H160">
            <v>4115734147.7399998</v>
          </cell>
          <cell r="I160">
            <v>0</v>
          </cell>
          <cell r="J160">
            <v>6274542195.0100002</v>
          </cell>
          <cell r="K160">
            <v>15005.35</v>
          </cell>
          <cell r="L160">
            <v>8872893146.0500011</v>
          </cell>
          <cell r="M160">
            <v>0</v>
          </cell>
          <cell r="N160">
            <v>10336627714.060001</v>
          </cell>
          <cell r="O160">
            <v>0</v>
          </cell>
          <cell r="P160">
            <v>11201152566.760002</v>
          </cell>
          <cell r="Q160">
            <v>0</v>
          </cell>
          <cell r="R160">
            <v>13315513313.630003</v>
          </cell>
          <cell r="S160">
            <v>0</v>
          </cell>
          <cell r="T160">
            <v>15021711366.090004</v>
          </cell>
          <cell r="U160">
            <v>0</v>
          </cell>
          <cell r="V160">
            <v>16522243610.970005</v>
          </cell>
          <cell r="W160">
            <v>0</v>
          </cell>
          <cell r="X160">
            <v>17792970874.290005</v>
          </cell>
          <cell r="Y160">
            <v>0</v>
          </cell>
        </row>
        <row r="161">
          <cell r="A161">
            <v>2114</v>
          </cell>
          <cell r="B161">
            <v>11436755.450000001</v>
          </cell>
          <cell r="C161">
            <v>4733377</v>
          </cell>
          <cell r="D161">
            <v>148530991.50999996</v>
          </cell>
          <cell r="E161">
            <v>8332294.7000000002</v>
          </cell>
          <cell r="F161">
            <v>167530708.72999996</v>
          </cell>
          <cell r="G161">
            <v>13363933</v>
          </cell>
          <cell r="H161">
            <v>181900436.07999995</v>
          </cell>
          <cell r="I161">
            <v>22717670.759999998</v>
          </cell>
          <cell r="J161">
            <v>278316553.77999997</v>
          </cell>
          <cell r="K161">
            <v>157325118.87</v>
          </cell>
          <cell r="L161">
            <v>18771686.950000003</v>
          </cell>
          <cell r="M161">
            <v>59133545.269999981</v>
          </cell>
          <cell r="N161">
            <v>119713615.44</v>
          </cell>
          <cell r="O161">
            <v>65207887.73999998</v>
          </cell>
          <cell r="P161">
            <v>119713615.44</v>
          </cell>
          <cell r="Q161">
            <v>66144304.98999998</v>
          </cell>
          <cell r="R161">
            <v>119790319.48999999</v>
          </cell>
          <cell r="S161">
            <v>78986692.699999988</v>
          </cell>
          <cell r="T161">
            <v>119790319.48999999</v>
          </cell>
          <cell r="U161">
            <v>97479403.23999998</v>
          </cell>
          <cell r="V161">
            <v>119790319.48999999</v>
          </cell>
          <cell r="W161">
            <v>105774629.14999998</v>
          </cell>
          <cell r="X161">
            <v>120139731.66</v>
          </cell>
          <cell r="Y161">
            <v>105774629.14999998</v>
          </cell>
        </row>
        <row r="162">
          <cell r="A162" t="str">
            <v>Total</v>
          </cell>
          <cell r="B162">
            <v>38904983808.839989</v>
          </cell>
          <cell r="C162">
            <v>34853388348.219994</v>
          </cell>
          <cell r="D162">
            <v>71400062341.669968</v>
          </cell>
          <cell r="E162">
            <v>68304941596.790031</v>
          </cell>
          <cell r="F162">
            <v>104241049053.33994</v>
          </cell>
          <cell r="G162">
            <v>106034606398.45477</v>
          </cell>
          <cell r="H162">
            <v>137846710086.64999</v>
          </cell>
          <cell r="I162">
            <v>152909781808.52481</v>
          </cell>
          <cell r="J162">
            <v>179064627974.4014</v>
          </cell>
          <cell r="K162">
            <v>189238520203.40472</v>
          </cell>
          <cell r="L162">
            <v>228612435704.72989</v>
          </cell>
          <cell r="M162">
            <v>225557697013.61996</v>
          </cell>
          <cell r="N162">
            <v>264488022069.72998</v>
          </cell>
          <cell r="O162">
            <v>267737574723.82983</v>
          </cell>
          <cell r="P162">
            <v>295453895175.73987</v>
          </cell>
          <cell r="Q162">
            <v>302630257857.30011</v>
          </cell>
          <cell r="R162">
            <v>326788914369.47986</v>
          </cell>
          <cell r="S162">
            <v>344102496497.62006</v>
          </cell>
          <cell r="T162">
            <v>364720366489.88989</v>
          </cell>
          <cell r="U162">
            <v>382359625923.95984</v>
          </cell>
          <cell r="V162">
            <v>396510071575.5</v>
          </cell>
          <cell r="W162">
            <v>416629041638.48022</v>
          </cell>
          <cell r="X162">
            <v>444233997497.44983</v>
          </cell>
          <cell r="Y162">
            <v>454936484776.5697</v>
          </cell>
        </row>
      </sheetData>
      <sheetData sheetId="30">
        <row r="3">
          <cell r="A3">
            <v>100</v>
          </cell>
          <cell r="B3">
            <v>10010046639.23</v>
          </cell>
          <cell r="C3">
            <v>6852809204.3699989</v>
          </cell>
          <cell r="D3">
            <v>19944015630.509991</v>
          </cell>
          <cell r="E3">
            <v>11632071861.842798</v>
          </cell>
          <cell r="F3">
            <v>29181984122.669983</v>
          </cell>
          <cell r="G3">
            <v>17091720108.912794</v>
          </cell>
          <cell r="H3">
            <v>40566771855.459976</v>
          </cell>
          <cell r="I3">
            <v>21183590954.74279</v>
          </cell>
          <cell r="J3">
            <v>50679229096.919983</v>
          </cell>
          <cell r="K3">
            <v>25789532097.81279</v>
          </cell>
          <cell r="L3">
            <v>59127340608.659981</v>
          </cell>
          <cell r="M3">
            <v>31132234693.437607</v>
          </cell>
          <cell r="N3">
            <v>68525916359.709976</v>
          </cell>
          <cell r="O3">
            <v>38514487182.907608</v>
          </cell>
          <cell r="P3">
            <v>77569068894.389954</v>
          </cell>
          <cell r="Q3">
            <v>45070527589.917625</v>
          </cell>
          <cell r="R3">
            <v>86902577774.139954</v>
          </cell>
          <cell r="S3">
            <v>49782156710.537621</v>
          </cell>
          <cell r="T3">
            <v>97087031053.689957</v>
          </cell>
          <cell r="U3">
            <v>56111331251.077614</v>
          </cell>
          <cell r="V3">
            <v>104852418296.78996</v>
          </cell>
          <cell r="W3">
            <v>61502375325.247604</v>
          </cell>
          <cell r="X3">
            <v>115428405611.21994</v>
          </cell>
          <cell r="Y3">
            <v>67830721977.050667</v>
          </cell>
        </row>
        <row r="4">
          <cell r="A4">
            <v>110</v>
          </cell>
          <cell r="B4">
            <v>2346002071.8500013</v>
          </cell>
          <cell r="C4">
            <v>11840436456.299995</v>
          </cell>
          <cell r="D4">
            <v>3568322020.4900017</v>
          </cell>
          <cell r="E4">
            <v>25314501689.570011</v>
          </cell>
          <cell r="F4">
            <v>4896056195.0400009</v>
          </cell>
          <cell r="G4">
            <v>37086986909.490005</v>
          </cell>
          <cell r="H4">
            <v>5912626877.7600012</v>
          </cell>
          <cell r="I4">
            <v>50832311055.050034</v>
          </cell>
          <cell r="J4">
            <v>8006517939.3500013</v>
          </cell>
          <cell r="K4">
            <v>63311939401.750038</v>
          </cell>
          <cell r="L4">
            <v>10035223499.18</v>
          </cell>
          <cell r="M4">
            <v>73497693150.990021</v>
          </cell>
          <cell r="N4">
            <v>12023733919.390001</v>
          </cell>
          <cell r="O4">
            <v>85846549217.630005</v>
          </cell>
          <cell r="P4">
            <v>13353770156.130001</v>
          </cell>
          <cell r="Q4">
            <v>95096287329.880005</v>
          </cell>
          <cell r="R4">
            <v>14617190790.090002</v>
          </cell>
          <cell r="S4">
            <v>107345585623.99998</v>
          </cell>
          <cell r="T4">
            <v>16423508406.950003</v>
          </cell>
          <cell r="U4">
            <v>117810886034.94998</v>
          </cell>
          <cell r="V4">
            <v>18280864998.84</v>
          </cell>
          <cell r="W4">
            <v>127214370219.7</v>
          </cell>
          <cell r="X4">
            <v>20473381409.670002</v>
          </cell>
          <cell r="Y4">
            <v>139043140540.17001</v>
          </cell>
        </row>
        <row r="5">
          <cell r="A5">
            <v>120</v>
          </cell>
          <cell r="B5">
            <v>98497334.079999983</v>
          </cell>
          <cell r="C5">
            <v>2757002300.2100019</v>
          </cell>
          <cell r="D5">
            <v>212101374.67999995</v>
          </cell>
          <cell r="E5">
            <v>5121951855.4300013</v>
          </cell>
          <cell r="F5">
            <v>386011065.02999997</v>
          </cell>
          <cell r="G5">
            <v>6411621357.0600014</v>
          </cell>
          <cell r="H5">
            <v>461786869.43999994</v>
          </cell>
          <cell r="I5">
            <v>8900770269.1800003</v>
          </cell>
          <cell r="J5">
            <v>520075750.75999993</v>
          </cell>
          <cell r="K5">
            <v>11169463822.35</v>
          </cell>
          <cell r="L5">
            <v>609536629.20999992</v>
          </cell>
          <cell r="M5">
            <v>13112449404.269999</v>
          </cell>
          <cell r="N5">
            <v>624883990.31999993</v>
          </cell>
          <cell r="O5">
            <v>15931829418.579998</v>
          </cell>
          <cell r="P5">
            <v>661184595.32999992</v>
          </cell>
          <cell r="Q5">
            <v>19980286492.279999</v>
          </cell>
          <cell r="R5">
            <v>704196943.00999987</v>
          </cell>
          <cell r="S5">
            <v>24212669643.440002</v>
          </cell>
          <cell r="T5">
            <v>743863041.26999986</v>
          </cell>
          <cell r="U5">
            <v>27796583903.920002</v>
          </cell>
          <cell r="V5">
            <v>786401777.64999986</v>
          </cell>
          <cell r="W5">
            <v>32201215662.93</v>
          </cell>
          <cell r="X5">
            <v>856880284.99999988</v>
          </cell>
          <cell r="Y5">
            <v>35015913510.089996</v>
          </cell>
        </row>
        <row r="6">
          <cell r="A6">
            <v>125</v>
          </cell>
          <cell r="B6">
            <v>89104116.309999987</v>
          </cell>
          <cell r="C6">
            <v>1708797313.6199992</v>
          </cell>
          <cell r="D6">
            <v>185674141.39999998</v>
          </cell>
          <cell r="E6">
            <v>3459491457.29</v>
          </cell>
          <cell r="F6">
            <v>297003481.83999997</v>
          </cell>
          <cell r="G6">
            <v>5040007592.4799995</v>
          </cell>
          <cell r="H6">
            <v>505485894.91000009</v>
          </cell>
          <cell r="I6">
            <v>7091169518.2700005</v>
          </cell>
          <cell r="J6">
            <v>935516164.01999998</v>
          </cell>
          <cell r="K6">
            <v>8909984407.4099998</v>
          </cell>
          <cell r="L6">
            <v>1380799426.27</v>
          </cell>
          <cell r="M6">
            <v>10708117276.070002</v>
          </cell>
          <cell r="N6">
            <v>1743170601.1700001</v>
          </cell>
          <cell r="O6">
            <v>12589547102.150002</v>
          </cell>
          <cell r="P6">
            <v>2070995113.22</v>
          </cell>
          <cell r="Q6">
            <v>14353151358.300001</v>
          </cell>
          <cell r="R6">
            <v>2402249236.1500001</v>
          </cell>
          <cell r="S6">
            <v>16343199749.790001</v>
          </cell>
          <cell r="T6">
            <v>2903285685.2800002</v>
          </cell>
          <cell r="U6">
            <v>18464814107.940002</v>
          </cell>
          <cell r="V6">
            <v>3300705324.0599999</v>
          </cell>
          <cell r="W6">
            <v>20305045381.890003</v>
          </cell>
          <cell r="X6">
            <v>3525352646.75</v>
          </cell>
          <cell r="Y6">
            <v>22576843907.240002</v>
          </cell>
        </row>
        <row r="7">
          <cell r="A7">
            <v>130</v>
          </cell>
          <cell r="B7">
            <v>329562496.32999998</v>
          </cell>
          <cell r="C7">
            <v>3843621455.3399978</v>
          </cell>
          <cell r="D7">
            <v>731214821.4000001</v>
          </cell>
          <cell r="E7">
            <v>7688415783.9699984</v>
          </cell>
          <cell r="F7">
            <v>1335995902.3399999</v>
          </cell>
          <cell r="G7">
            <v>11217959865.049997</v>
          </cell>
          <cell r="H7">
            <v>2181321696.4499998</v>
          </cell>
          <cell r="I7">
            <v>14900193949.259996</v>
          </cell>
          <cell r="J7">
            <v>2780740110.29</v>
          </cell>
          <cell r="K7">
            <v>18476929715.739998</v>
          </cell>
          <cell r="L7">
            <v>3336472095.5</v>
          </cell>
          <cell r="M7">
            <v>22237623638.760002</v>
          </cell>
          <cell r="N7">
            <v>4078570534.9400001</v>
          </cell>
          <cell r="O7">
            <v>25573979614.190006</v>
          </cell>
          <cell r="P7">
            <v>4537184965.1000004</v>
          </cell>
          <cell r="Q7">
            <v>28224196331.500008</v>
          </cell>
          <cell r="R7">
            <v>5094809564.04</v>
          </cell>
          <cell r="S7">
            <v>32638248718.040009</v>
          </cell>
          <cell r="T7">
            <v>5540455080.1499996</v>
          </cell>
          <cell r="U7">
            <v>35580558208.080009</v>
          </cell>
          <cell r="V7">
            <v>5981602872.8899994</v>
          </cell>
          <cell r="W7">
            <v>38652031817.900009</v>
          </cell>
          <cell r="X7">
            <v>6631505128.289999</v>
          </cell>
          <cell r="Y7">
            <v>41314762060.600006</v>
          </cell>
        </row>
        <row r="8">
          <cell r="A8">
            <v>132</v>
          </cell>
          <cell r="B8">
            <v>12763429.219999999</v>
          </cell>
          <cell r="C8">
            <v>468630286.25</v>
          </cell>
          <cell r="D8">
            <v>46126509.530000001</v>
          </cell>
          <cell r="E8">
            <v>600174091.8499999</v>
          </cell>
          <cell r="F8">
            <v>89024847.450000003</v>
          </cell>
          <cell r="G8">
            <v>821356316.76999998</v>
          </cell>
          <cell r="H8">
            <v>118765334.09</v>
          </cell>
          <cell r="I8">
            <v>1100065892.5599999</v>
          </cell>
          <cell r="J8">
            <v>154251420.67000002</v>
          </cell>
          <cell r="K8">
            <v>1289815478</v>
          </cell>
          <cell r="L8">
            <v>175415669.44</v>
          </cell>
          <cell r="M8">
            <v>1541036174.4100001</v>
          </cell>
          <cell r="N8">
            <v>196861673.31</v>
          </cell>
          <cell r="O8">
            <v>1758370572.01</v>
          </cell>
          <cell r="P8">
            <v>202610017.78999999</v>
          </cell>
          <cell r="Q8">
            <v>2191170345.7600002</v>
          </cell>
          <cell r="R8">
            <v>205535053.17999998</v>
          </cell>
          <cell r="S8">
            <v>2346672413.7600002</v>
          </cell>
          <cell r="T8">
            <v>212306413.26999998</v>
          </cell>
          <cell r="U8">
            <v>2465020825.4400001</v>
          </cell>
          <cell r="V8">
            <v>218136933.88</v>
          </cell>
          <cell r="W8">
            <v>2729220866.8099999</v>
          </cell>
          <cell r="X8">
            <v>244614692.56999999</v>
          </cell>
          <cell r="Y8">
            <v>2946619630.02</v>
          </cell>
        </row>
        <row r="9">
          <cell r="A9">
            <v>134</v>
          </cell>
          <cell r="B9">
            <v>111.14</v>
          </cell>
          <cell r="C9">
            <v>60606198.859999999</v>
          </cell>
          <cell r="D9">
            <v>493.53999999999996</v>
          </cell>
          <cell r="E9">
            <v>158592383.85999995</v>
          </cell>
          <cell r="F9">
            <v>493.53999999999996</v>
          </cell>
          <cell r="G9">
            <v>272593416.57999998</v>
          </cell>
          <cell r="H9">
            <v>1020497.4400000001</v>
          </cell>
          <cell r="I9">
            <v>395106119.1099999</v>
          </cell>
          <cell r="J9">
            <v>1087979.83</v>
          </cell>
          <cell r="K9">
            <v>481535684.3499999</v>
          </cell>
          <cell r="L9">
            <v>69354530.229999989</v>
          </cell>
          <cell r="M9">
            <v>640164559.51999986</v>
          </cell>
          <cell r="N9">
            <v>70270563.799999982</v>
          </cell>
          <cell r="O9">
            <v>725138509.24999988</v>
          </cell>
          <cell r="P9">
            <v>70288014.539999977</v>
          </cell>
          <cell r="Q9">
            <v>802693978.33999979</v>
          </cell>
          <cell r="R9">
            <v>72474614.079999983</v>
          </cell>
          <cell r="S9">
            <v>896414059.73999977</v>
          </cell>
          <cell r="T9">
            <v>78968129.649999976</v>
          </cell>
          <cell r="U9">
            <v>1218711962.25</v>
          </cell>
          <cell r="V9">
            <v>84922930.059999973</v>
          </cell>
          <cell r="W9">
            <v>1319559408.76</v>
          </cell>
          <cell r="X9">
            <v>85942794.429999977</v>
          </cell>
          <cell r="Y9">
            <v>1414419043.01</v>
          </cell>
        </row>
        <row r="10">
          <cell r="A10">
            <v>136</v>
          </cell>
          <cell r="B10">
            <v>0</v>
          </cell>
          <cell r="C10">
            <v>13932998.920000002</v>
          </cell>
          <cell r="D10">
            <v>1714334.4</v>
          </cell>
          <cell r="E10">
            <v>119734442.75999998</v>
          </cell>
          <cell r="F10">
            <v>1714334.4</v>
          </cell>
          <cell r="G10">
            <v>131932699.30999997</v>
          </cell>
          <cell r="H10">
            <v>2473078.8499999996</v>
          </cell>
          <cell r="I10">
            <v>143989936.01999998</v>
          </cell>
          <cell r="J10">
            <v>2513806.4399999995</v>
          </cell>
          <cell r="K10">
            <v>149023935.93999997</v>
          </cell>
          <cell r="L10">
            <v>2513806.4399999995</v>
          </cell>
          <cell r="M10">
            <v>156218372.47999996</v>
          </cell>
          <cell r="N10">
            <v>2513806.4399999995</v>
          </cell>
          <cell r="O10">
            <v>158846498.69999996</v>
          </cell>
          <cell r="P10">
            <v>8546355.4699999988</v>
          </cell>
          <cell r="Q10">
            <v>160901978.99999997</v>
          </cell>
          <cell r="R10">
            <v>9582561.4699999988</v>
          </cell>
          <cell r="S10">
            <v>163517306.37999997</v>
          </cell>
          <cell r="T10">
            <v>9582561.4699999988</v>
          </cell>
          <cell r="U10">
            <v>176935861.95999998</v>
          </cell>
          <cell r="V10">
            <v>9582561.4699999988</v>
          </cell>
          <cell r="W10">
            <v>180518536.69999999</v>
          </cell>
          <cell r="X10">
            <v>9582561.4699999988</v>
          </cell>
          <cell r="Y10">
            <v>192421091.81</v>
          </cell>
        </row>
        <row r="11">
          <cell r="A11">
            <v>138</v>
          </cell>
          <cell r="B11">
            <v>0</v>
          </cell>
          <cell r="C11">
            <v>134688425.49000007</v>
          </cell>
          <cell r="D11">
            <v>0</v>
          </cell>
          <cell r="E11">
            <v>300972542.2900002</v>
          </cell>
          <cell r="F11">
            <v>0</v>
          </cell>
          <cell r="G11">
            <v>484575515.80000013</v>
          </cell>
          <cell r="H11">
            <v>0</v>
          </cell>
          <cell r="I11">
            <v>670260427.42000008</v>
          </cell>
          <cell r="J11">
            <v>0</v>
          </cell>
          <cell r="K11">
            <v>864568197.05000007</v>
          </cell>
          <cell r="L11">
            <v>0</v>
          </cell>
          <cell r="M11">
            <v>1063683078.2500001</v>
          </cell>
          <cell r="N11">
            <v>0</v>
          </cell>
          <cell r="O11">
            <v>1250405319.8700001</v>
          </cell>
          <cell r="P11">
            <v>0</v>
          </cell>
          <cell r="Q11">
            <v>1389752493.03</v>
          </cell>
          <cell r="R11">
            <v>0</v>
          </cell>
          <cell r="S11">
            <v>1551275129.1000001</v>
          </cell>
          <cell r="T11">
            <v>0</v>
          </cell>
          <cell r="U11">
            <v>1740526531.7100003</v>
          </cell>
          <cell r="V11">
            <v>0</v>
          </cell>
          <cell r="W11">
            <v>1912038599.3300002</v>
          </cell>
          <cell r="X11">
            <v>0</v>
          </cell>
          <cell r="Y11">
            <v>2112334224.7200003</v>
          </cell>
        </row>
        <row r="12">
          <cell r="A12">
            <v>140</v>
          </cell>
          <cell r="B12">
            <v>89053941.050000012</v>
          </cell>
          <cell r="C12">
            <v>0</v>
          </cell>
          <cell r="D12">
            <v>186298860.62</v>
          </cell>
          <cell r="E12">
            <v>0</v>
          </cell>
          <cell r="F12">
            <v>308115413.05000001</v>
          </cell>
          <cell r="G12">
            <v>0</v>
          </cell>
          <cell r="H12">
            <v>399602190.77999997</v>
          </cell>
          <cell r="I12">
            <v>0</v>
          </cell>
          <cell r="J12">
            <v>541851192.62</v>
          </cell>
          <cell r="K12">
            <v>0</v>
          </cell>
          <cell r="L12">
            <v>681946628.67000008</v>
          </cell>
          <cell r="M12">
            <v>0</v>
          </cell>
          <cell r="N12">
            <v>754430310.3900001</v>
          </cell>
          <cell r="O12">
            <v>0</v>
          </cell>
          <cell r="P12">
            <v>875298997.54000008</v>
          </cell>
          <cell r="Q12">
            <v>0</v>
          </cell>
          <cell r="R12">
            <v>1053463646.1700001</v>
          </cell>
          <cell r="S12">
            <v>0</v>
          </cell>
          <cell r="T12">
            <v>1194176526.1100001</v>
          </cell>
          <cell r="U12">
            <v>0</v>
          </cell>
          <cell r="V12">
            <v>1316393392.6700001</v>
          </cell>
          <cell r="W12">
            <v>0</v>
          </cell>
          <cell r="X12">
            <v>1428772111.5600002</v>
          </cell>
          <cell r="Y12">
            <v>0</v>
          </cell>
        </row>
        <row r="13">
          <cell r="A13">
            <v>150</v>
          </cell>
          <cell r="B13">
            <v>151916480.17999998</v>
          </cell>
          <cell r="C13">
            <v>2042552.04</v>
          </cell>
          <cell r="D13">
            <v>251367303.28999996</v>
          </cell>
          <cell r="E13">
            <v>4653213.16</v>
          </cell>
          <cell r="F13">
            <v>308340348.82999998</v>
          </cell>
          <cell r="G13">
            <v>10873421.960000001</v>
          </cell>
          <cell r="H13">
            <v>478934921.98999995</v>
          </cell>
          <cell r="I13">
            <v>16902392.170000002</v>
          </cell>
          <cell r="J13">
            <v>586899729.11999989</v>
          </cell>
          <cell r="K13">
            <v>20982990.130000003</v>
          </cell>
          <cell r="L13">
            <v>682955133.88999987</v>
          </cell>
          <cell r="M13">
            <v>24038627.180000003</v>
          </cell>
          <cell r="N13">
            <v>820169789.48999989</v>
          </cell>
          <cell r="O13">
            <v>32544642.800000004</v>
          </cell>
          <cell r="P13">
            <v>911009502.8599999</v>
          </cell>
          <cell r="Q13">
            <v>36917069.530000001</v>
          </cell>
          <cell r="R13">
            <v>1070592293.4199998</v>
          </cell>
          <cell r="S13">
            <v>63518061.539999999</v>
          </cell>
          <cell r="T13">
            <v>1211896521.6199999</v>
          </cell>
          <cell r="U13">
            <v>71006906.420000002</v>
          </cell>
          <cell r="V13">
            <v>1320720429.51</v>
          </cell>
          <cell r="W13">
            <v>94083191.819999993</v>
          </cell>
          <cell r="X13">
            <v>1430662016.98</v>
          </cell>
          <cell r="Y13">
            <v>101454178.23999999</v>
          </cell>
        </row>
        <row r="14">
          <cell r="A14">
            <v>160</v>
          </cell>
          <cell r="B14">
            <v>3743750</v>
          </cell>
          <cell r="C14">
            <v>0</v>
          </cell>
          <cell r="D14">
            <v>7510350</v>
          </cell>
          <cell r="E14">
            <v>0</v>
          </cell>
          <cell r="F14">
            <v>10938498.43</v>
          </cell>
          <cell r="G14">
            <v>0</v>
          </cell>
          <cell r="H14">
            <v>13967748.43</v>
          </cell>
          <cell r="I14">
            <v>0</v>
          </cell>
          <cell r="J14">
            <v>13967748.43</v>
          </cell>
          <cell r="K14">
            <v>0</v>
          </cell>
          <cell r="L14">
            <v>13967748.43</v>
          </cell>
          <cell r="M14">
            <v>0</v>
          </cell>
          <cell r="N14">
            <v>13967748.43</v>
          </cell>
          <cell r="O14">
            <v>0</v>
          </cell>
          <cell r="P14">
            <v>13967748.43</v>
          </cell>
          <cell r="Q14">
            <v>0</v>
          </cell>
          <cell r="R14">
            <v>13967748.43</v>
          </cell>
          <cell r="S14">
            <v>0</v>
          </cell>
          <cell r="T14">
            <v>13967748.43</v>
          </cell>
          <cell r="U14">
            <v>0</v>
          </cell>
          <cell r="V14">
            <v>15376324.879999999</v>
          </cell>
          <cell r="W14">
            <v>0</v>
          </cell>
          <cell r="X14">
            <v>15683220.68</v>
          </cell>
          <cell r="Y14">
            <v>0</v>
          </cell>
        </row>
        <row r="15">
          <cell r="A15">
            <v>170</v>
          </cell>
          <cell r="B15">
            <v>0</v>
          </cell>
          <cell r="C15">
            <v>39673776.800000004</v>
          </cell>
          <cell r="D15">
            <v>0</v>
          </cell>
          <cell r="E15">
            <v>54169392.300000004</v>
          </cell>
          <cell r="F15">
            <v>0</v>
          </cell>
          <cell r="G15">
            <v>75285606.290000007</v>
          </cell>
          <cell r="H15">
            <v>0</v>
          </cell>
          <cell r="I15">
            <v>93992523.100000009</v>
          </cell>
          <cell r="J15">
            <v>0</v>
          </cell>
          <cell r="K15">
            <v>111870426.02000001</v>
          </cell>
          <cell r="L15">
            <v>0</v>
          </cell>
          <cell r="M15">
            <v>133920854.54000001</v>
          </cell>
          <cell r="N15">
            <v>0</v>
          </cell>
          <cell r="O15">
            <v>180401942.97</v>
          </cell>
          <cell r="P15">
            <v>0</v>
          </cell>
          <cell r="Q15">
            <v>192341116.72</v>
          </cell>
          <cell r="R15">
            <v>0</v>
          </cell>
          <cell r="S15">
            <v>210961456.47999999</v>
          </cell>
          <cell r="T15">
            <v>0</v>
          </cell>
          <cell r="U15">
            <v>259595366.37</v>
          </cell>
          <cell r="V15">
            <v>0</v>
          </cell>
          <cell r="W15">
            <v>281137125.55000001</v>
          </cell>
          <cell r="X15">
            <v>0</v>
          </cell>
          <cell r="Y15">
            <v>327561164.16000003</v>
          </cell>
        </row>
        <row r="16">
          <cell r="A16">
            <v>180</v>
          </cell>
          <cell r="B16">
            <v>19899651.239999998</v>
          </cell>
          <cell r="C16">
            <v>32356158.07</v>
          </cell>
          <cell r="D16">
            <v>76376684.13000001</v>
          </cell>
          <cell r="E16">
            <v>68495205.310000002</v>
          </cell>
          <cell r="F16">
            <v>147473972</v>
          </cell>
          <cell r="G16">
            <v>91210670.200000003</v>
          </cell>
          <cell r="H16">
            <v>181220735.54000002</v>
          </cell>
          <cell r="I16">
            <v>118358347.26000001</v>
          </cell>
          <cell r="J16">
            <v>209261515.50999999</v>
          </cell>
          <cell r="K16">
            <v>174323334.26999998</v>
          </cell>
          <cell r="L16">
            <v>255146988.32999998</v>
          </cell>
          <cell r="M16">
            <v>235924701.34999999</v>
          </cell>
          <cell r="N16">
            <v>289188304.25</v>
          </cell>
          <cell r="O16">
            <v>267557051.81999999</v>
          </cell>
          <cell r="P16">
            <v>334278017.25</v>
          </cell>
          <cell r="Q16">
            <v>288323106.75</v>
          </cell>
          <cell r="R16">
            <v>421359613.86000001</v>
          </cell>
          <cell r="S16">
            <v>314103084.47000003</v>
          </cell>
          <cell r="T16">
            <v>501862126.13</v>
          </cell>
          <cell r="U16">
            <v>363096029.46000004</v>
          </cell>
          <cell r="V16">
            <v>537072181.97000003</v>
          </cell>
          <cell r="W16">
            <v>446800179.43000007</v>
          </cell>
          <cell r="X16">
            <v>600688155.75</v>
          </cell>
          <cell r="Y16">
            <v>517170993.51000005</v>
          </cell>
        </row>
        <row r="17">
          <cell r="A17">
            <v>190</v>
          </cell>
          <cell r="B17">
            <v>46002021.29999999</v>
          </cell>
          <cell r="C17">
            <v>45326848.859999999</v>
          </cell>
          <cell r="D17">
            <v>68024865.079999998</v>
          </cell>
          <cell r="E17">
            <v>60554939.700000003</v>
          </cell>
          <cell r="F17">
            <v>124988629.13000001</v>
          </cell>
          <cell r="G17">
            <v>87499786.610000014</v>
          </cell>
          <cell r="H17">
            <v>159950502.19</v>
          </cell>
          <cell r="I17">
            <v>108029276.93000001</v>
          </cell>
          <cell r="J17">
            <v>240746639.75</v>
          </cell>
          <cell r="K17">
            <v>150646841.21000001</v>
          </cell>
          <cell r="L17">
            <v>272448046.78000003</v>
          </cell>
          <cell r="M17">
            <v>175559325.89000002</v>
          </cell>
          <cell r="N17">
            <v>305663844.08000004</v>
          </cell>
          <cell r="O17">
            <v>207014424.01000002</v>
          </cell>
          <cell r="P17">
            <v>315755498.85000002</v>
          </cell>
          <cell r="Q17">
            <v>226709915.74000001</v>
          </cell>
          <cell r="R17">
            <v>347483144.31</v>
          </cell>
          <cell r="S17">
            <v>250270909.31</v>
          </cell>
          <cell r="T17">
            <v>368878977.80000001</v>
          </cell>
          <cell r="U17">
            <v>296512392.30000001</v>
          </cell>
          <cell r="V17">
            <v>398488012.91000003</v>
          </cell>
          <cell r="W17">
            <v>320738509.43000001</v>
          </cell>
          <cell r="X17">
            <v>419828883.15000004</v>
          </cell>
          <cell r="Y17">
            <v>338013899.34000003</v>
          </cell>
        </row>
        <row r="18">
          <cell r="A18">
            <v>200</v>
          </cell>
          <cell r="B18">
            <v>172952179.94000015</v>
          </cell>
          <cell r="C18">
            <v>513652039.61000037</v>
          </cell>
          <cell r="D18">
            <v>331408244.94000018</v>
          </cell>
          <cell r="E18">
            <v>897575060.75000024</v>
          </cell>
          <cell r="F18">
            <v>568858673.74000013</v>
          </cell>
          <cell r="G18">
            <v>1251810906.0200005</v>
          </cell>
          <cell r="H18">
            <v>840887825.05000019</v>
          </cell>
          <cell r="I18">
            <v>1716408771.7500005</v>
          </cell>
          <cell r="J18">
            <v>1013339683.9800001</v>
          </cell>
          <cell r="K18">
            <v>2144356942.8000002</v>
          </cell>
          <cell r="L18">
            <v>1161362881.54</v>
          </cell>
          <cell r="M18">
            <v>2650020471.6200004</v>
          </cell>
          <cell r="N18">
            <v>1342762878.05</v>
          </cell>
          <cell r="O18">
            <v>2981619176.9300003</v>
          </cell>
          <cell r="P18">
            <v>1596098279.5599999</v>
          </cell>
          <cell r="Q18">
            <v>3264547944.8900003</v>
          </cell>
          <cell r="R18">
            <v>1783130751.46</v>
          </cell>
          <cell r="S18">
            <v>3660143861.1400008</v>
          </cell>
          <cell r="T18">
            <v>1985538863.52</v>
          </cell>
          <cell r="U18">
            <v>4008360168.0900011</v>
          </cell>
          <cell r="V18">
            <v>2237511626.3599997</v>
          </cell>
          <cell r="W18">
            <v>4437265460.4800005</v>
          </cell>
          <cell r="X18">
            <v>2456536237.6399994</v>
          </cell>
          <cell r="Y18">
            <v>4872529592.2700005</v>
          </cell>
        </row>
        <row r="19">
          <cell r="A19">
            <v>210</v>
          </cell>
          <cell r="B19">
            <v>796461.73</v>
          </cell>
          <cell r="C19">
            <v>748611.12</v>
          </cell>
          <cell r="D19">
            <v>1930509.98</v>
          </cell>
          <cell r="E19">
            <v>6830952.3999999976</v>
          </cell>
          <cell r="F19">
            <v>3167684.42</v>
          </cell>
          <cell r="G19">
            <v>20735790.860000003</v>
          </cell>
          <cell r="H19">
            <v>4736623.76</v>
          </cell>
          <cell r="I19">
            <v>26909397.650000006</v>
          </cell>
          <cell r="J19">
            <v>5922540.3399999999</v>
          </cell>
          <cell r="K19">
            <v>62715778.769999973</v>
          </cell>
          <cell r="L19">
            <v>6890766.5099999998</v>
          </cell>
          <cell r="M19">
            <v>70155378.349999979</v>
          </cell>
          <cell r="N19">
            <v>8166412.3100000005</v>
          </cell>
          <cell r="O19">
            <v>79923111.029999971</v>
          </cell>
          <cell r="P19">
            <v>9010607.3600000013</v>
          </cell>
          <cell r="Q19">
            <v>92640183.789999962</v>
          </cell>
          <cell r="R19">
            <v>10135308.830000002</v>
          </cell>
          <cell r="S19">
            <v>104782116.71999997</v>
          </cell>
          <cell r="T19">
            <v>11960850.070000002</v>
          </cell>
          <cell r="U19">
            <v>110131016.01999997</v>
          </cell>
          <cell r="V19">
            <v>12997898.050000003</v>
          </cell>
          <cell r="W19">
            <v>120904236.50999996</v>
          </cell>
          <cell r="X19">
            <v>14475040.410000002</v>
          </cell>
          <cell r="Y19">
            <v>128383265.67999996</v>
          </cell>
        </row>
        <row r="20">
          <cell r="A20">
            <v>220</v>
          </cell>
          <cell r="B20">
            <v>113656852.42000008</v>
          </cell>
          <cell r="C20">
            <v>82584191.499999955</v>
          </cell>
          <cell r="D20">
            <v>243163726.62000006</v>
          </cell>
          <cell r="E20">
            <v>171203823.64999992</v>
          </cell>
          <cell r="F20">
            <v>368108467.36000001</v>
          </cell>
          <cell r="G20">
            <v>276446416.25999987</v>
          </cell>
          <cell r="H20">
            <v>503132688.75999993</v>
          </cell>
          <cell r="I20">
            <v>384800978.34999985</v>
          </cell>
          <cell r="J20">
            <v>636961163.88999999</v>
          </cell>
          <cell r="K20">
            <v>491379321.3299998</v>
          </cell>
          <cell r="L20">
            <v>764929850.95999992</v>
          </cell>
          <cell r="M20">
            <v>586558352.40999973</v>
          </cell>
          <cell r="N20">
            <v>893442787.47000003</v>
          </cell>
          <cell r="O20">
            <v>675720564.49999976</v>
          </cell>
          <cell r="P20">
            <v>989269998.47000003</v>
          </cell>
          <cell r="Q20">
            <v>727723225.5799998</v>
          </cell>
          <cell r="R20">
            <v>1085398558.9300001</v>
          </cell>
          <cell r="S20">
            <v>806687365.81999981</v>
          </cell>
          <cell r="T20">
            <v>1166714153.8</v>
          </cell>
          <cell r="U20">
            <v>870629069.2099998</v>
          </cell>
          <cell r="V20">
            <v>1271441376.24</v>
          </cell>
          <cell r="W20">
            <v>930058668.29999983</v>
          </cell>
          <cell r="X20">
            <v>1376759098.7</v>
          </cell>
          <cell r="Y20">
            <v>999163197.90999985</v>
          </cell>
        </row>
        <row r="21">
          <cell r="A21">
            <v>230</v>
          </cell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</row>
        <row r="22">
          <cell r="A22">
            <v>235</v>
          </cell>
          <cell r="B22">
            <v>81251455.25</v>
          </cell>
          <cell r="C22">
            <v>0</v>
          </cell>
          <cell r="D22">
            <v>139183512.68000001</v>
          </cell>
          <cell r="E22">
            <v>0</v>
          </cell>
          <cell r="F22">
            <v>161308263.68000001</v>
          </cell>
          <cell r="G22">
            <v>0</v>
          </cell>
          <cell r="H22">
            <v>239421021</v>
          </cell>
          <cell r="I22">
            <v>0</v>
          </cell>
          <cell r="J22">
            <v>340922216.40999997</v>
          </cell>
          <cell r="K22">
            <v>0</v>
          </cell>
          <cell r="L22">
            <v>395638373.53999996</v>
          </cell>
          <cell r="M22">
            <v>0</v>
          </cell>
          <cell r="N22">
            <v>444843190.27999997</v>
          </cell>
          <cell r="O22">
            <v>0</v>
          </cell>
          <cell r="P22">
            <v>497996372.17999995</v>
          </cell>
          <cell r="Q22">
            <v>0</v>
          </cell>
          <cell r="R22">
            <v>523310314.31999993</v>
          </cell>
          <cell r="S22">
            <v>0</v>
          </cell>
          <cell r="T22">
            <v>532858845.88999993</v>
          </cell>
          <cell r="U22">
            <v>0</v>
          </cell>
          <cell r="V22">
            <v>584753199.53999996</v>
          </cell>
          <cell r="W22">
            <v>0</v>
          </cell>
          <cell r="X22">
            <v>666832573.55999994</v>
          </cell>
          <cell r="Y22">
            <v>0</v>
          </cell>
        </row>
        <row r="23">
          <cell r="A23">
            <v>240</v>
          </cell>
          <cell r="B23">
            <v>9823544.1000000015</v>
          </cell>
          <cell r="C23">
            <v>60741889.390000015</v>
          </cell>
          <cell r="D23">
            <v>14016931.120000001</v>
          </cell>
          <cell r="E23">
            <v>95542847.76000002</v>
          </cell>
          <cell r="F23">
            <v>14111855.23</v>
          </cell>
          <cell r="G23">
            <v>117279938.75000003</v>
          </cell>
          <cell r="H23">
            <v>19568767.32</v>
          </cell>
          <cell r="I23">
            <v>168723501.17000002</v>
          </cell>
          <cell r="J23">
            <v>25004791.07</v>
          </cell>
          <cell r="K23">
            <v>189942081.00000003</v>
          </cell>
          <cell r="L23">
            <v>28868116.379999999</v>
          </cell>
          <cell r="M23">
            <v>220333112.14000002</v>
          </cell>
          <cell r="N23">
            <v>33158979.219999999</v>
          </cell>
          <cell r="O23">
            <v>248327693.91000003</v>
          </cell>
          <cell r="P23">
            <v>33233853.399999999</v>
          </cell>
          <cell r="Q23">
            <v>284146660.26000005</v>
          </cell>
          <cell r="R23">
            <v>34423909.640000001</v>
          </cell>
          <cell r="S23">
            <v>316400334.65000004</v>
          </cell>
          <cell r="T23">
            <v>34679633.130000003</v>
          </cell>
          <cell r="U23">
            <v>409987576.77000004</v>
          </cell>
          <cell r="V23">
            <v>35738749.18</v>
          </cell>
          <cell r="W23">
            <v>443725598.96000004</v>
          </cell>
          <cell r="X23">
            <v>36943041.109999999</v>
          </cell>
          <cell r="Y23">
            <v>469611705.68000007</v>
          </cell>
        </row>
        <row r="24">
          <cell r="A24">
            <v>250</v>
          </cell>
          <cell r="B24">
            <v>499319802.81000012</v>
          </cell>
          <cell r="C24">
            <v>146810563.15999997</v>
          </cell>
          <cell r="D24">
            <v>944960555.63000023</v>
          </cell>
          <cell r="E24">
            <v>374172800.70999992</v>
          </cell>
          <cell r="F24">
            <v>1547329426.4300003</v>
          </cell>
          <cell r="G24">
            <v>526700302.15999985</v>
          </cell>
          <cell r="H24">
            <v>2204744432.8100004</v>
          </cell>
          <cell r="I24">
            <v>688554289.03999984</v>
          </cell>
          <cell r="J24">
            <v>2716249400.5800004</v>
          </cell>
          <cell r="K24">
            <v>858584770.02999985</v>
          </cell>
          <cell r="L24">
            <v>3137882268.9000001</v>
          </cell>
          <cell r="M24">
            <v>975270526.14999986</v>
          </cell>
          <cell r="N24">
            <v>3698540626.4899998</v>
          </cell>
          <cell r="O24">
            <v>1119566655.27</v>
          </cell>
          <cell r="P24">
            <v>4260384828.1900001</v>
          </cell>
          <cell r="Q24">
            <v>1347375740.7</v>
          </cell>
          <cell r="R24">
            <v>4740276454.21</v>
          </cell>
          <cell r="S24">
            <v>1514406132.5699999</v>
          </cell>
          <cell r="T24">
            <v>5475872591.0200005</v>
          </cell>
          <cell r="U24">
            <v>1758953002.79</v>
          </cell>
          <cell r="V24">
            <v>6002209608.2900009</v>
          </cell>
          <cell r="W24">
            <v>1855033786.77</v>
          </cell>
          <cell r="X24">
            <v>6560579690.9500008</v>
          </cell>
          <cell r="Y24">
            <v>2075509121.51</v>
          </cell>
        </row>
        <row r="25">
          <cell r="A25">
            <v>260</v>
          </cell>
          <cell r="B25">
            <v>1298837.8799999999</v>
          </cell>
          <cell r="C25">
            <v>990861.3</v>
          </cell>
          <cell r="D25">
            <v>4969325.12</v>
          </cell>
          <cell r="E25">
            <v>2114137.69</v>
          </cell>
          <cell r="F25">
            <v>8123148.7699999996</v>
          </cell>
          <cell r="G25">
            <v>3995490.35</v>
          </cell>
          <cell r="H25">
            <v>11393295.539999999</v>
          </cell>
          <cell r="I25">
            <v>5012177.12</v>
          </cell>
          <cell r="J25">
            <v>13473987.799999999</v>
          </cell>
          <cell r="K25">
            <v>6257201.5099999998</v>
          </cell>
          <cell r="L25">
            <v>14185153.779999999</v>
          </cell>
          <cell r="M25">
            <v>6933731.29</v>
          </cell>
          <cell r="N25">
            <v>17501788.52</v>
          </cell>
          <cell r="O25">
            <v>7518208.1799999997</v>
          </cell>
          <cell r="P25">
            <v>19092136.579999998</v>
          </cell>
          <cell r="Q25">
            <v>9103973.379999999</v>
          </cell>
          <cell r="R25">
            <v>23335675.710000001</v>
          </cell>
          <cell r="S25">
            <v>11274872.819999998</v>
          </cell>
          <cell r="T25">
            <v>25093670.990000002</v>
          </cell>
          <cell r="U25">
            <v>12500220.869999999</v>
          </cell>
          <cell r="V25">
            <v>26904664.680000003</v>
          </cell>
          <cell r="W25">
            <v>15360201.289999999</v>
          </cell>
          <cell r="X25">
            <v>28942892.840000004</v>
          </cell>
          <cell r="Y25">
            <v>16273154.09</v>
          </cell>
        </row>
        <row r="26">
          <cell r="A26">
            <v>270</v>
          </cell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</row>
        <row r="27">
          <cell r="A27">
            <v>280</v>
          </cell>
          <cell r="B27">
            <v>433212.12999999995</v>
          </cell>
          <cell r="C27">
            <v>15043.62</v>
          </cell>
          <cell r="D27">
            <v>827583.86999999988</v>
          </cell>
          <cell r="E27">
            <v>135908.69</v>
          </cell>
          <cell r="F27">
            <v>1182409.6199999999</v>
          </cell>
          <cell r="G27">
            <v>354771.32</v>
          </cell>
          <cell r="H27">
            <v>1875977.8599999999</v>
          </cell>
          <cell r="I27">
            <v>473229.13</v>
          </cell>
          <cell r="J27">
            <v>3199870.2399999998</v>
          </cell>
          <cell r="K27">
            <v>524426.88</v>
          </cell>
          <cell r="L27">
            <v>3846665</v>
          </cell>
          <cell r="M27">
            <v>582423.25</v>
          </cell>
          <cell r="N27">
            <v>4801272.71</v>
          </cell>
          <cell r="O27">
            <v>749726.02</v>
          </cell>
          <cell r="P27">
            <v>5805644.0800000001</v>
          </cell>
          <cell r="Q27">
            <v>1218219.9100000001</v>
          </cell>
          <cell r="R27">
            <v>7334842.5</v>
          </cell>
          <cell r="S27">
            <v>2180924.52</v>
          </cell>
          <cell r="T27">
            <v>8649845.1600000001</v>
          </cell>
          <cell r="U27">
            <v>2929951.76</v>
          </cell>
          <cell r="V27">
            <v>11151418.16</v>
          </cell>
          <cell r="W27">
            <v>3049065.7899999996</v>
          </cell>
          <cell r="X27">
            <v>12335252.51</v>
          </cell>
          <cell r="Y27">
            <v>3095600.26</v>
          </cell>
        </row>
        <row r="28">
          <cell r="A28">
            <v>300</v>
          </cell>
          <cell r="B28">
            <v>37820.44</v>
          </cell>
          <cell r="C28">
            <v>2082755.11</v>
          </cell>
          <cell r="D28">
            <v>1383006.26</v>
          </cell>
          <cell r="E28">
            <v>2109507.35</v>
          </cell>
          <cell r="F28">
            <v>1909540.69</v>
          </cell>
          <cell r="G28">
            <v>2259507.35</v>
          </cell>
          <cell r="H28">
            <v>3628845.8099999996</v>
          </cell>
          <cell r="I28">
            <v>2259507.35</v>
          </cell>
          <cell r="J28">
            <v>4377187.8099999996</v>
          </cell>
          <cell r="K28">
            <v>2259507.35</v>
          </cell>
          <cell r="L28">
            <v>5760350.8399999999</v>
          </cell>
          <cell r="M28">
            <v>2259507.35</v>
          </cell>
          <cell r="N28">
            <v>5994540.6499999994</v>
          </cell>
          <cell r="O28">
            <v>2697100.43</v>
          </cell>
          <cell r="P28">
            <v>10061673.029999999</v>
          </cell>
          <cell r="Q28">
            <v>2866664.5300000003</v>
          </cell>
          <cell r="R28">
            <v>10784345.18</v>
          </cell>
          <cell r="S28">
            <v>3727554.62</v>
          </cell>
          <cell r="T28">
            <v>14378141.99</v>
          </cell>
          <cell r="U28">
            <v>4147601.8600000003</v>
          </cell>
          <cell r="V28">
            <v>14454398.91</v>
          </cell>
          <cell r="W28">
            <v>4268762.9400000004</v>
          </cell>
          <cell r="X28">
            <v>14520124.6</v>
          </cell>
          <cell r="Y28">
            <v>4269045.1700000009</v>
          </cell>
        </row>
        <row r="29">
          <cell r="A29">
            <v>310</v>
          </cell>
          <cell r="B29">
            <v>2832360.85</v>
          </cell>
          <cell r="C29">
            <v>19334711.419999998</v>
          </cell>
          <cell r="D29">
            <v>8377272.6899999995</v>
          </cell>
          <cell r="E29">
            <v>30259398.789999999</v>
          </cell>
          <cell r="F29">
            <v>16883385.27</v>
          </cell>
          <cell r="G29">
            <v>45188893.93</v>
          </cell>
          <cell r="H29">
            <v>51682787.989999995</v>
          </cell>
          <cell r="I29">
            <v>47505257.969999999</v>
          </cell>
          <cell r="J29">
            <v>71417545.599999994</v>
          </cell>
          <cell r="K29">
            <v>53431291.769999996</v>
          </cell>
          <cell r="L29">
            <v>87187163.75999999</v>
          </cell>
          <cell r="M29">
            <v>56619455.479999997</v>
          </cell>
          <cell r="N29">
            <v>94331060.169999987</v>
          </cell>
          <cell r="O29">
            <v>59836629.18</v>
          </cell>
          <cell r="P29">
            <v>100247464.30999999</v>
          </cell>
          <cell r="Q29">
            <v>62048561.640000001</v>
          </cell>
          <cell r="R29">
            <v>127666505.19999999</v>
          </cell>
          <cell r="S29">
            <v>63869045.149999999</v>
          </cell>
          <cell r="T29">
            <v>136137175.51999998</v>
          </cell>
          <cell r="U29">
            <v>80592370.780000001</v>
          </cell>
          <cell r="V29">
            <v>157626133.66999999</v>
          </cell>
          <cell r="W29">
            <v>81616260.280000001</v>
          </cell>
          <cell r="X29">
            <v>171351188.13999999</v>
          </cell>
          <cell r="Y29">
            <v>86351588.030000001</v>
          </cell>
        </row>
        <row r="30">
          <cell r="A30">
            <v>320</v>
          </cell>
          <cell r="B30">
            <v>3166865.58</v>
          </cell>
          <cell r="C30">
            <v>105594534.05999999</v>
          </cell>
          <cell r="D30">
            <v>5378280.1799999997</v>
          </cell>
          <cell r="E30">
            <v>125627960.73999999</v>
          </cell>
          <cell r="F30">
            <v>18583209.619999997</v>
          </cell>
          <cell r="G30">
            <v>196149506.46999997</v>
          </cell>
          <cell r="H30">
            <v>55086329.679999992</v>
          </cell>
          <cell r="I30">
            <v>416329336.36000001</v>
          </cell>
          <cell r="J30">
            <v>126551310.88</v>
          </cell>
          <cell r="K30">
            <v>548453964.76999998</v>
          </cell>
          <cell r="L30">
            <v>138080304.40000001</v>
          </cell>
          <cell r="M30">
            <v>701858404.26999998</v>
          </cell>
          <cell r="N30">
            <v>280987665.06</v>
          </cell>
          <cell r="O30">
            <v>919885058.11000001</v>
          </cell>
          <cell r="P30">
            <v>294589469.82999998</v>
          </cell>
          <cell r="Q30">
            <v>952682883.44000006</v>
          </cell>
          <cell r="R30">
            <v>302529877.27999997</v>
          </cell>
          <cell r="S30">
            <v>1063581571.1900001</v>
          </cell>
          <cell r="T30">
            <v>371104761.07999998</v>
          </cell>
          <cell r="U30">
            <v>1123391293.3099999</v>
          </cell>
          <cell r="V30">
            <v>388430559.31</v>
          </cell>
          <cell r="W30">
            <v>1207010680.8299999</v>
          </cell>
          <cell r="X30">
            <v>402450311.07999998</v>
          </cell>
          <cell r="Y30">
            <v>1289166739.22</v>
          </cell>
        </row>
        <row r="31">
          <cell r="A31">
            <v>321</v>
          </cell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</row>
        <row r="32">
          <cell r="A32">
            <v>322</v>
          </cell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</row>
        <row r="33">
          <cell r="A33">
            <v>330</v>
          </cell>
          <cell r="B33">
            <v>60970838.320000045</v>
          </cell>
          <cell r="C33">
            <v>13422550.040000003</v>
          </cell>
          <cell r="D33">
            <v>99768834.220000058</v>
          </cell>
          <cell r="E33">
            <v>31348581.770000003</v>
          </cell>
          <cell r="F33">
            <v>142026782.96000004</v>
          </cell>
          <cell r="G33">
            <v>48845494.170000002</v>
          </cell>
          <cell r="H33">
            <v>174513767.64000005</v>
          </cell>
          <cell r="I33">
            <v>65976047.400000006</v>
          </cell>
          <cell r="J33">
            <v>225622484.12000006</v>
          </cell>
          <cell r="K33">
            <v>74365951.340000004</v>
          </cell>
          <cell r="L33">
            <v>349159588.57000005</v>
          </cell>
          <cell r="M33">
            <v>86634293.359999999</v>
          </cell>
          <cell r="N33">
            <v>394920434.35000002</v>
          </cell>
          <cell r="O33">
            <v>120881493.81</v>
          </cell>
          <cell r="P33">
            <v>449928695.26000005</v>
          </cell>
          <cell r="Q33">
            <v>133793913.51000001</v>
          </cell>
          <cell r="R33">
            <v>487762385.78000003</v>
          </cell>
          <cell r="S33">
            <v>140411367.47</v>
          </cell>
          <cell r="T33">
            <v>521807689.11000001</v>
          </cell>
          <cell r="U33">
            <v>185387840.55000001</v>
          </cell>
          <cell r="V33">
            <v>554044223.24000001</v>
          </cell>
          <cell r="W33">
            <v>193735143.48000002</v>
          </cell>
          <cell r="X33">
            <v>595186622.63999999</v>
          </cell>
          <cell r="Y33">
            <v>207129967.73000002</v>
          </cell>
        </row>
        <row r="34">
          <cell r="A34">
            <v>340</v>
          </cell>
          <cell r="B34">
            <v>50515.090000000004</v>
          </cell>
          <cell r="C34">
            <v>102935.35999999999</v>
          </cell>
          <cell r="D34">
            <v>73448.41</v>
          </cell>
          <cell r="E34">
            <v>296427.24</v>
          </cell>
          <cell r="F34">
            <v>89391.69</v>
          </cell>
          <cell r="G34">
            <v>352293.88</v>
          </cell>
          <cell r="H34">
            <v>208736.02000000002</v>
          </cell>
          <cell r="I34">
            <v>568859.51</v>
          </cell>
          <cell r="J34">
            <v>329854.99</v>
          </cell>
          <cell r="K34">
            <v>746482.39</v>
          </cell>
          <cell r="L34">
            <v>570307.34</v>
          </cell>
          <cell r="M34">
            <v>831516.18</v>
          </cell>
          <cell r="N34">
            <v>581257.1</v>
          </cell>
          <cell r="O34">
            <v>871162.4800000001</v>
          </cell>
          <cell r="P34">
            <v>601552.93999999994</v>
          </cell>
          <cell r="Q34">
            <v>969561.58000000007</v>
          </cell>
          <cell r="R34">
            <v>601552.93999999994</v>
          </cell>
          <cell r="S34">
            <v>1006547.41</v>
          </cell>
          <cell r="T34">
            <v>990786.09999999986</v>
          </cell>
          <cell r="U34">
            <v>1006547.41</v>
          </cell>
          <cell r="V34">
            <v>1198790.42</v>
          </cell>
          <cell r="W34">
            <v>1060054.9100000001</v>
          </cell>
          <cell r="X34">
            <v>1212483.2</v>
          </cell>
          <cell r="Y34">
            <v>1207545.4000000001</v>
          </cell>
        </row>
        <row r="35">
          <cell r="A35">
            <v>350</v>
          </cell>
          <cell r="B35">
            <v>10642.64</v>
          </cell>
          <cell r="C35">
            <v>6428609.3999999994</v>
          </cell>
          <cell r="D35">
            <v>2719997.0000000005</v>
          </cell>
          <cell r="E35">
            <v>13535597.059999999</v>
          </cell>
          <cell r="F35">
            <v>2847472.3500000006</v>
          </cell>
          <cell r="G35">
            <v>19770347.279999997</v>
          </cell>
          <cell r="H35">
            <v>2872945.1400000006</v>
          </cell>
          <cell r="I35">
            <v>26388158.569999997</v>
          </cell>
          <cell r="J35">
            <v>3586393.8100000005</v>
          </cell>
          <cell r="K35">
            <v>26945033.369999997</v>
          </cell>
          <cell r="L35">
            <v>3586954.0600000005</v>
          </cell>
          <cell r="M35">
            <v>32625129.589999996</v>
          </cell>
          <cell r="N35">
            <v>3766180.2100000004</v>
          </cell>
          <cell r="O35">
            <v>38863493.119999997</v>
          </cell>
          <cell r="P35">
            <v>3767632.9100000006</v>
          </cell>
          <cell r="Q35">
            <v>39956228.329999998</v>
          </cell>
          <cell r="R35">
            <v>3793935.1700000004</v>
          </cell>
          <cell r="S35">
            <v>45808857.159999996</v>
          </cell>
          <cell r="T35">
            <v>3793935.1700000004</v>
          </cell>
          <cell r="U35">
            <v>51969699.549999997</v>
          </cell>
          <cell r="V35">
            <v>3826079.22</v>
          </cell>
          <cell r="W35">
            <v>58688473.109999999</v>
          </cell>
          <cell r="X35">
            <v>3829019.0700000003</v>
          </cell>
          <cell r="Y35">
            <v>67104310.739999995</v>
          </cell>
        </row>
        <row r="36">
          <cell r="A36">
            <v>400</v>
          </cell>
          <cell r="B36">
            <v>1901756643.3400016</v>
          </cell>
          <cell r="C36">
            <v>27769641.240000006</v>
          </cell>
          <cell r="D36">
            <v>3542428305.9699993</v>
          </cell>
          <cell r="E36">
            <v>60834826.870000005</v>
          </cell>
          <cell r="F36">
            <v>5290810865.9899988</v>
          </cell>
          <cell r="G36">
            <v>91287427.960000008</v>
          </cell>
          <cell r="H36">
            <v>7421529039.5300007</v>
          </cell>
          <cell r="I36">
            <v>126247519.07999998</v>
          </cell>
          <cell r="J36">
            <v>9711191375.6100044</v>
          </cell>
          <cell r="K36">
            <v>158572187.13</v>
          </cell>
          <cell r="L36">
            <v>11513041435.370003</v>
          </cell>
          <cell r="M36">
            <v>188067163.09</v>
          </cell>
          <cell r="N36">
            <v>13107236043.060003</v>
          </cell>
          <cell r="O36">
            <v>245257099.81</v>
          </cell>
          <cell r="P36">
            <v>15369746792.090004</v>
          </cell>
          <cell r="Q36">
            <v>340656308.92000002</v>
          </cell>
          <cell r="R36">
            <v>17572771506.830006</v>
          </cell>
          <cell r="S36">
            <v>387945175.28999996</v>
          </cell>
          <cell r="T36">
            <v>19746104415.340004</v>
          </cell>
          <cell r="U36">
            <v>436044327.34999996</v>
          </cell>
          <cell r="V36">
            <v>21826729917.740005</v>
          </cell>
          <cell r="W36">
            <v>461685176.36999995</v>
          </cell>
          <cell r="X36">
            <v>23663394655.370007</v>
          </cell>
          <cell r="Y36">
            <v>537008039.31999993</v>
          </cell>
        </row>
        <row r="37">
          <cell r="A37">
            <v>410</v>
          </cell>
          <cell r="B37">
            <v>16911286.320000004</v>
          </cell>
          <cell r="C37">
            <v>4914923.2699999996</v>
          </cell>
          <cell r="D37">
            <v>28439569.130000003</v>
          </cell>
          <cell r="E37">
            <v>6663876.1399999997</v>
          </cell>
          <cell r="F37">
            <v>43447105.359999999</v>
          </cell>
          <cell r="G37">
            <v>11858497.08</v>
          </cell>
          <cell r="H37">
            <v>61865569.400000006</v>
          </cell>
          <cell r="I37">
            <v>20660125.079999998</v>
          </cell>
          <cell r="J37">
            <v>75120733</v>
          </cell>
          <cell r="K37">
            <v>23089456.989999998</v>
          </cell>
          <cell r="L37">
            <v>93526149.75</v>
          </cell>
          <cell r="M37">
            <v>28155252.989999998</v>
          </cell>
          <cell r="N37">
            <v>106406873.87</v>
          </cell>
          <cell r="O37">
            <v>30816057.989999998</v>
          </cell>
          <cell r="P37">
            <v>118703505.24000001</v>
          </cell>
          <cell r="Q37">
            <v>32927566.18</v>
          </cell>
          <cell r="R37">
            <v>141656736.89000002</v>
          </cell>
          <cell r="S37">
            <v>47670326.259999998</v>
          </cell>
          <cell r="T37">
            <v>167137147.82000002</v>
          </cell>
          <cell r="U37">
            <v>50567635.669999994</v>
          </cell>
          <cell r="V37">
            <v>188880461.39000002</v>
          </cell>
          <cell r="W37">
            <v>52735210.109999992</v>
          </cell>
          <cell r="X37">
            <v>210409903.34</v>
          </cell>
          <cell r="Y37">
            <v>60850028.969999991</v>
          </cell>
        </row>
        <row r="38">
          <cell r="A38">
            <v>420</v>
          </cell>
          <cell r="B38">
            <v>0</v>
          </cell>
          <cell r="C38">
            <v>0</v>
          </cell>
          <cell r="D38">
            <v>0</v>
          </cell>
          <cell r="E38">
            <v>225575.3</v>
          </cell>
          <cell r="F38">
            <v>0</v>
          </cell>
          <cell r="G38">
            <v>579786163.07999992</v>
          </cell>
          <cell r="H38">
            <v>0</v>
          </cell>
          <cell r="I38">
            <v>579893049.5999999</v>
          </cell>
          <cell r="J38">
            <v>0</v>
          </cell>
          <cell r="K38">
            <v>583469902.55999994</v>
          </cell>
          <cell r="L38">
            <v>0</v>
          </cell>
          <cell r="M38">
            <v>587147304.76999998</v>
          </cell>
          <cell r="N38">
            <v>0</v>
          </cell>
          <cell r="O38">
            <v>592250168.24000001</v>
          </cell>
          <cell r="P38">
            <v>0</v>
          </cell>
          <cell r="Q38">
            <v>602635780.63</v>
          </cell>
          <cell r="R38">
            <v>0</v>
          </cell>
          <cell r="S38">
            <v>664753501.25999999</v>
          </cell>
          <cell r="T38">
            <v>0</v>
          </cell>
          <cell r="U38">
            <v>690000855.17999995</v>
          </cell>
          <cell r="V38">
            <v>0</v>
          </cell>
          <cell r="W38">
            <v>778551764.25</v>
          </cell>
          <cell r="X38">
            <v>0</v>
          </cell>
          <cell r="Y38">
            <v>778589427.73000002</v>
          </cell>
        </row>
        <row r="39">
          <cell r="A39">
            <v>430</v>
          </cell>
          <cell r="B39">
            <v>0</v>
          </cell>
          <cell r="C39">
            <v>17567214.870000001</v>
          </cell>
          <cell r="D39">
            <v>0</v>
          </cell>
          <cell r="E39">
            <v>53916005.790000007</v>
          </cell>
          <cell r="F39">
            <v>0</v>
          </cell>
          <cell r="G39">
            <v>85309509.760000005</v>
          </cell>
          <cell r="H39">
            <v>0</v>
          </cell>
          <cell r="I39">
            <v>129141619.98000002</v>
          </cell>
          <cell r="J39">
            <v>0</v>
          </cell>
          <cell r="K39">
            <v>180446064.62</v>
          </cell>
          <cell r="L39">
            <v>0</v>
          </cell>
          <cell r="M39">
            <v>231745428.24000001</v>
          </cell>
          <cell r="N39">
            <v>0</v>
          </cell>
          <cell r="O39">
            <v>367469714.08000004</v>
          </cell>
          <cell r="P39">
            <v>0</v>
          </cell>
          <cell r="Q39">
            <v>415435660.03000003</v>
          </cell>
          <cell r="R39">
            <v>0</v>
          </cell>
          <cell r="S39">
            <v>426676653.15000004</v>
          </cell>
          <cell r="T39">
            <v>0</v>
          </cell>
          <cell r="U39">
            <v>429026692.38000005</v>
          </cell>
          <cell r="V39">
            <v>0</v>
          </cell>
          <cell r="W39">
            <v>432176982.44000006</v>
          </cell>
          <cell r="X39">
            <v>0</v>
          </cell>
          <cell r="Y39">
            <v>434622923.47000003</v>
          </cell>
        </row>
        <row r="40">
          <cell r="A40">
            <v>440</v>
          </cell>
          <cell r="B40">
            <v>8530842.0300000012</v>
          </cell>
          <cell r="C40">
            <v>226778564.69000009</v>
          </cell>
          <cell r="D40">
            <v>16200611.699999999</v>
          </cell>
          <cell r="E40">
            <v>422965839.34000015</v>
          </cell>
          <cell r="F40">
            <v>20676498.899999999</v>
          </cell>
          <cell r="G40">
            <v>606740480.25</v>
          </cell>
          <cell r="H40">
            <v>28695145.27</v>
          </cell>
          <cell r="I40">
            <v>789829211.93999994</v>
          </cell>
          <cell r="J40">
            <v>36446114.249999993</v>
          </cell>
          <cell r="K40">
            <v>973624204.51999998</v>
          </cell>
          <cell r="L40">
            <v>42163492.029999994</v>
          </cell>
          <cell r="M40">
            <v>1122522060.1600003</v>
          </cell>
          <cell r="N40">
            <v>48700298.949999996</v>
          </cell>
          <cell r="O40">
            <v>1281494679.9700005</v>
          </cell>
          <cell r="P40">
            <v>56937119.039999992</v>
          </cell>
          <cell r="Q40">
            <v>1462979726.2400007</v>
          </cell>
          <cell r="R40">
            <v>64322215.539999992</v>
          </cell>
          <cell r="S40">
            <v>1752104420.5900009</v>
          </cell>
          <cell r="T40">
            <v>73006495.569999993</v>
          </cell>
          <cell r="U40">
            <v>2007637528.3200011</v>
          </cell>
          <cell r="V40">
            <v>81644344.959999993</v>
          </cell>
          <cell r="W40">
            <v>2189172318.920001</v>
          </cell>
          <cell r="X40">
            <v>90257921.839999989</v>
          </cell>
          <cell r="Y40">
            <v>2410339123.0400009</v>
          </cell>
        </row>
        <row r="41">
          <cell r="A41">
            <v>441</v>
          </cell>
          <cell r="B41">
            <v>0</v>
          </cell>
          <cell r="C41">
            <v>34056542.049999997</v>
          </cell>
          <cell r="D41">
            <v>0</v>
          </cell>
          <cell r="E41">
            <v>72726863.030000001</v>
          </cell>
          <cell r="F41">
            <v>0</v>
          </cell>
          <cell r="G41">
            <v>112763101.08</v>
          </cell>
          <cell r="H41">
            <v>0</v>
          </cell>
          <cell r="I41">
            <v>151383352.66000003</v>
          </cell>
          <cell r="J41">
            <v>0</v>
          </cell>
          <cell r="K41">
            <v>190897282.46000004</v>
          </cell>
          <cell r="L41">
            <v>0</v>
          </cell>
          <cell r="M41">
            <v>219432194.39000005</v>
          </cell>
          <cell r="N41">
            <v>0</v>
          </cell>
          <cell r="O41">
            <v>245067907.00000006</v>
          </cell>
          <cell r="P41">
            <v>0</v>
          </cell>
          <cell r="Q41">
            <v>268986799.59000003</v>
          </cell>
          <cell r="R41">
            <v>0</v>
          </cell>
          <cell r="S41">
            <v>302542857.33000004</v>
          </cell>
          <cell r="T41">
            <v>38703.58</v>
          </cell>
          <cell r="U41">
            <v>361597617.4000001</v>
          </cell>
          <cell r="V41">
            <v>50212.44</v>
          </cell>
          <cell r="W41">
            <v>419307660.26000011</v>
          </cell>
          <cell r="X41">
            <v>134353.21</v>
          </cell>
          <cell r="Y41">
            <v>485415606.66000015</v>
          </cell>
        </row>
        <row r="42">
          <cell r="A42">
            <v>442</v>
          </cell>
          <cell r="B42">
            <v>0</v>
          </cell>
          <cell r="C42">
            <v>8257761.0500000007</v>
          </cell>
          <cell r="D42">
            <v>0</v>
          </cell>
          <cell r="E42">
            <v>17314709.84</v>
          </cell>
          <cell r="F42">
            <v>0</v>
          </cell>
          <cell r="G42">
            <v>27387257.890000001</v>
          </cell>
          <cell r="H42">
            <v>0</v>
          </cell>
          <cell r="I42">
            <v>36179669.409999996</v>
          </cell>
          <cell r="J42">
            <v>0</v>
          </cell>
          <cell r="K42">
            <v>44839230.619999997</v>
          </cell>
          <cell r="L42">
            <v>0</v>
          </cell>
          <cell r="M42">
            <v>51310521.229999997</v>
          </cell>
          <cell r="N42">
            <v>0</v>
          </cell>
          <cell r="O42">
            <v>60601570.219999999</v>
          </cell>
          <cell r="P42">
            <v>0</v>
          </cell>
          <cell r="Q42">
            <v>70583863.609999999</v>
          </cell>
          <cell r="R42">
            <v>0</v>
          </cell>
          <cell r="S42">
            <v>82389632.079999998</v>
          </cell>
          <cell r="T42">
            <v>0</v>
          </cell>
          <cell r="U42">
            <v>97075605.11999999</v>
          </cell>
          <cell r="V42">
            <v>0</v>
          </cell>
          <cell r="W42">
            <v>108802833.61999999</v>
          </cell>
          <cell r="X42">
            <v>40729.06</v>
          </cell>
          <cell r="Y42">
            <v>123038372.26999998</v>
          </cell>
        </row>
        <row r="43">
          <cell r="A43">
            <v>443</v>
          </cell>
          <cell r="B43">
            <v>0</v>
          </cell>
          <cell r="C43">
            <v>28939.879999999997</v>
          </cell>
          <cell r="D43">
            <v>0</v>
          </cell>
          <cell r="E43">
            <v>42400.1</v>
          </cell>
          <cell r="F43">
            <v>0</v>
          </cell>
          <cell r="G43">
            <v>121317.35</v>
          </cell>
          <cell r="H43">
            <v>0</v>
          </cell>
          <cell r="I43">
            <v>134028.19</v>
          </cell>
          <cell r="J43">
            <v>0</v>
          </cell>
          <cell r="K43">
            <v>161896.03</v>
          </cell>
          <cell r="L43">
            <v>0</v>
          </cell>
          <cell r="M43">
            <v>225168.1</v>
          </cell>
          <cell r="N43">
            <v>0</v>
          </cell>
          <cell r="O43">
            <v>246806.88</v>
          </cell>
          <cell r="P43">
            <v>0</v>
          </cell>
          <cell r="Q43">
            <v>307912</v>
          </cell>
          <cell r="R43">
            <v>0</v>
          </cell>
          <cell r="S43">
            <v>369061.43</v>
          </cell>
          <cell r="T43">
            <v>0</v>
          </cell>
          <cell r="U43">
            <v>407932.42</v>
          </cell>
          <cell r="V43">
            <v>0</v>
          </cell>
          <cell r="W43">
            <v>482946.27999999997</v>
          </cell>
          <cell r="X43">
            <v>0</v>
          </cell>
          <cell r="Y43">
            <v>519272.50999999995</v>
          </cell>
        </row>
        <row r="44">
          <cell r="A44">
            <v>444</v>
          </cell>
          <cell r="B44">
            <v>0</v>
          </cell>
          <cell r="C44">
            <v>5383.3</v>
          </cell>
          <cell r="D44">
            <v>0</v>
          </cell>
          <cell r="E44">
            <v>5383.3</v>
          </cell>
          <cell r="F44">
            <v>0</v>
          </cell>
          <cell r="G44">
            <v>47248.570000000007</v>
          </cell>
          <cell r="H44">
            <v>0</v>
          </cell>
          <cell r="I44">
            <v>61924.840000000011</v>
          </cell>
          <cell r="J44">
            <v>0</v>
          </cell>
          <cell r="K44">
            <v>76622.200000000012</v>
          </cell>
          <cell r="L44">
            <v>0</v>
          </cell>
          <cell r="M44">
            <v>127656.56000000001</v>
          </cell>
          <cell r="N44">
            <v>0</v>
          </cell>
          <cell r="O44">
            <v>153910.52000000002</v>
          </cell>
          <cell r="P44">
            <v>0</v>
          </cell>
          <cell r="Q44">
            <v>199832.80000000002</v>
          </cell>
          <cell r="R44">
            <v>0</v>
          </cell>
          <cell r="S44">
            <v>228826.15000000002</v>
          </cell>
          <cell r="T44">
            <v>0</v>
          </cell>
          <cell r="U44">
            <v>248827.93000000002</v>
          </cell>
          <cell r="V44">
            <v>0</v>
          </cell>
          <cell r="W44">
            <v>265007.29000000004</v>
          </cell>
          <cell r="X44">
            <v>0</v>
          </cell>
          <cell r="Y44">
            <v>281103.97000000003</v>
          </cell>
        </row>
        <row r="45">
          <cell r="A45">
            <v>445</v>
          </cell>
          <cell r="B45">
            <v>0</v>
          </cell>
          <cell r="C45">
            <v>4554.59</v>
          </cell>
          <cell r="D45">
            <v>0</v>
          </cell>
          <cell r="E45">
            <v>16173.33</v>
          </cell>
          <cell r="F45">
            <v>0</v>
          </cell>
          <cell r="G45">
            <v>39257.480000000003</v>
          </cell>
          <cell r="H45">
            <v>0</v>
          </cell>
          <cell r="I45">
            <v>483182</v>
          </cell>
          <cell r="J45">
            <v>0</v>
          </cell>
          <cell r="K45">
            <v>517973.96</v>
          </cell>
          <cell r="L45">
            <v>0</v>
          </cell>
          <cell r="M45">
            <v>542530.20000000007</v>
          </cell>
          <cell r="N45">
            <v>0</v>
          </cell>
          <cell r="O45">
            <v>561876.83000000007</v>
          </cell>
          <cell r="P45">
            <v>0</v>
          </cell>
          <cell r="Q45">
            <v>575902.9</v>
          </cell>
          <cell r="R45">
            <v>0</v>
          </cell>
          <cell r="S45">
            <v>582933.47</v>
          </cell>
          <cell r="T45">
            <v>0</v>
          </cell>
          <cell r="U45">
            <v>602478.09</v>
          </cell>
          <cell r="V45">
            <v>0</v>
          </cell>
          <cell r="W45">
            <v>619323.52</v>
          </cell>
          <cell r="X45">
            <v>0</v>
          </cell>
          <cell r="Y45">
            <v>683114.55</v>
          </cell>
        </row>
        <row r="46">
          <cell r="A46">
            <v>450</v>
          </cell>
          <cell r="B46">
            <v>0</v>
          </cell>
          <cell r="C46">
            <v>410327.81</v>
          </cell>
          <cell r="D46">
            <v>0</v>
          </cell>
          <cell r="E46">
            <v>927994.12</v>
          </cell>
          <cell r="F46">
            <v>0</v>
          </cell>
          <cell r="G46">
            <v>990925.67</v>
          </cell>
          <cell r="H46">
            <v>0</v>
          </cell>
          <cell r="I46">
            <v>1424212.17</v>
          </cell>
          <cell r="J46">
            <v>0</v>
          </cell>
          <cell r="K46">
            <v>2950068.38</v>
          </cell>
          <cell r="L46">
            <v>0</v>
          </cell>
          <cell r="M46">
            <v>8909709.1000000015</v>
          </cell>
          <cell r="N46">
            <v>0</v>
          </cell>
          <cell r="O46">
            <v>10114877.220000001</v>
          </cell>
          <cell r="P46">
            <v>0</v>
          </cell>
          <cell r="Q46">
            <v>12470392.350000001</v>
          </cell>
          <cell r="R46">
            <v>0</v>
          </cell>
          <cell r="S46">
            <v>12835407.290000001</v>
          </cell>
          <cell r="T46">
            <v>0</v>
          </cell>
          <cell r="U46">
            <v>13922488.550000001</v>
          </cell>
          <cell r="V46">
            <v>0</v>
          </cell>
          <cell r="W46">
            <v>14344070.07</v>
          </cell>
          <cell r="X46">
            <v>0</v>
          </cell>
          <cell r="Y46">
            <v>14457070.43</v>
          </cell>
        </row>
        <row r="47">
          <cell r="A47">
            <v>460</v>
          </cell>
          <cell r="B47">
            <v>1377968.5799999998</v>
          </cell>
          <cell r="C47">
            <v>4719283.6000000015</v>
          </cell>
          <cell r="D47">
            <v>4120220.59</v>
          </cell>
          <cell r="E47">
            <v>9618247.2700000014</v>
          </cell>
          <cell r="F47">
            <v>5647831.4299999997</v>
          </cell>
          <cell r="G47">
            <v>14762616.840000002</v>
          </cell>
          <cell r="H47">
            <v>7142373.0600000005</v>
          </cell>
          <cell r="I47">
            <v>22243400.950000003</v>
          </cell>
          <cell r="J47">
            <v>12079839.919999998</v>
          </cell>
          <cell r="K47">
            <v>27350015.060000002</v>
          </cell>
          <cell r="L47">
            <v>15784477.469999997</v>
          </cell>
          <cell r="M47">
            <v>29808610.370000001</v>
          </cell>
          <cell r="N47">
            <v>18214363.169999998</v>
          </cell>
          <cell r="O47">
            <v>32762343.760000002</v>
          </cell>
          <cell r="P47">
            <v>20381372.829999998</v>
          </cell>
          <cell r="Q47">
            <v>36713921.93</v>
          </cell>
          <cell r="R47">
            <v>24187166.329999998</v>
          </cell>
          <cell r="S47">
            <v>38900817.119999997</v>
          </cell>
          <cell r="T47">
            <v>30603435.520000003</v>
          </cell>
          <cell r="U47">
            <v>41118064.769999996</v>
          </cell>
          <cell r="V47">
            <v>35570107.560000002</v>
          </cell>
          <cell r="W47">
            <v>44441013.459999993</v>
          </cell>
          <cell r="X47">
            <v>41593790.210000001</v>
          </cell>
          <cell r="Y47">
            <v>48812470.419999994</v>
          </cell>
        </row>
        <row r="48">
          <cell r="A48">
            <v>470</v>
          </cell>
          <cell r="B48">
            <v>0</v>
          </cell>
          <cell r="C48">
            <v>1152751.6100000001</v>
          </cell>
          <cell r="D48">
            <v>0</v>
          </cell>
          <cell r="E48">
            <v>2496949.2300000004</v>
          </cell>
          <cell r="F48">
            <v>0</v>
          </cell>
          <cell r="G48">
            <v>3361106.9600000004</v>
          </cell>
          <cell r="H48">
            <v>0</v>
          </cell>
          <cell r="I48">
            <v>8311963.4299999997</v>
          </cell>
          <cell r="J48">
            <v>0</v>
          </cell>
          <cell r="K48">
            <v>9678584.75</v>
          </cell>
          <cell r="L48">
            <v>0</v>
          </cell>
          <cell r="M48">
            <v>11669066.92</v>
          </cell>
          <cell r="N48">
            <v>0</v>
          </cell>
          <cell r="O48">
            <v>11750911.74</v>
          </cell>
          <cell r="P48">
            <v>0</v>
          </cell>
          <cell r="Q48">
            <v>14850268.129999999</v>
          </cell>
          <cell r="R48">
            <v>0</v>
          </cell>
          <cell r="S48">
            <v>15255296.799999999</v>
          </cell>
          <cell r="T48">
            <v>0</v>
          </cell>
          <cell r="U48">
            <v>17645424.199999999</v>
          </cell>
          <cell r="V48">
            <v>0</v>
          </cell>
          <cell r="W48">
            <v>19013216.309999999</v>
          </cell>
          <cell r="X48">
            <v>0</v>
          </cell>
          <cell r="Y48">
            <v>21658487.189999998</v>
          </cell>
        </row>
        <row r="49">
          <cell r="A49">
            <v>480</v>
          </cell>
          <cell r="B49">
            <v>0</v>
          </cell>
          <cell r="C49">
            <v>9077346.7200000007</v>
          </cell>
          <cell r="D49">
            <v>0</v>
          </cell>
          <cell r="E49">
            <v>16221626.370000001</v>
          </cell>
          <cell r="F49">
            <v>0</v>
          </cell>
          <cell r="G49">
            <v>25455968.310000002</v>
          </cell>
          <cell r="H49">
            <v>0</v>
          </cell>
          <cell r="I49">
            <v>32078797.500000004</v>
          </cell>
          <cell r="J49">
            <v>0</v>
          </cell>
          <cell r="K49">
            <v>40628144.120000005</v>
          </cell>
          <cell r="L49">
            <v>0</v>
          </cell>
          <cell r="M49">
            <v>44905363.700000003</v>
          </cell>
          <cell r="N49">
            <v>0</v>
          </cell>
          <cell r="O49">
            <v>53224958.100000009</v>
          </cell>
          <cell r="P49">
            <v>0</v>
          </cell>
          <cell r="Q49">
            <v>57276577.56000001</v>
          </cell>
          <cell r="R49">
            <v>0</v>
          </cell>
          <cell r="S49">
            <v>62203588.540000007</v>
          </cell>
          <cell r="T49">
            <v>0</v>
          </cell>
          <cell r="U49">
            <v>67951431.920000002</v>
          </cell>
          <cell r="V49">
            <v>0</v>
          </cell>
          <cell r="W49">
            <v>70789613.350000009</v>
          </cell>
          <cell r="X49">
            <v>0</v>
          </cell>
          <cell r="Y49">
            <v>75651858.100000009</v>
          </cell>
        </row>
        <row r="50">
          <cell r="A50">
            <v>490</v>
          </cell>
          <cell r="B50">
            <v>0</v>
          </cell>
          <cell r="C50">
            <v>1056963.6700000002</v>
          </cell>
          <cell r="D50">
            <v>0</v>
          </cell>
          <cell r="E50">
            <v>3401155.29</v>
          </cell>
          <cell r="F50">
            <v>0</v>
          </cell>
          <cell r="G50">
            <v>5772553.7700000005</v>
          </cell>
          <cell r="H50">
            <v>0</v>
          </cell>
          <cell r="I50">
            <v>8416742.9200000018</v>
          </cell>
          <cell r="J50">
            <v>0</v>
          </cell>
          <cell r="K50">
            <v>14076767.620000001</v>
          </cell>
          <cell r="L50">
            <v>0</v>
          </cell>
          <cell r="M50">
            <v>17473439.790000003</v>
          </cell>
          <cell r="N50">
            <v>0</v>
          </cell>
          <cell r="O50">
            <v>22575746.270000003</v>
          </cell>
          <cell r="P50">
            <v>0</v>
          </cell>
          <cell r="Q50">
            <v>31458663.520000003</v>
          </cell>
          <cell r="R50">
            <v>0</v>
          </cell>
          <cell r="S50">
            <v>35870410.359999999</v>
          </cell>
          <cell r="T50">
            <v>0</v>
          </cell>
          <cell r="U50">
            <v>40123913.689999998</v>
          </cell>
          <cell r="V50">
            <v>0</v>
          </cell>
          <cell r="W50">
            <v>44595263.049999997</v>
          </cell>
          <cell r="X50">
            <v>0</v>
          </cell>
          <cell r="Y50">
            <v>49612826.369999997</v>
          </cell>
        </row>
        <row r="51">
          <cell r="A51">
            <v>495</v>
          </cell>
          <cell r="B51">
            <v>0</v>
          </cell>
          <cell r="C51">
            <v>1223852.1100000003</v>
          </cell>
          <cell r="D51">
            <v>0</v>
          </cell>
          <cell r="E51">
            <v>3176089.830000001</v>
          </cell>
          <cell r="F51">
            <v>0</v>
          </cell>
          <cell r="G51">
            <v>5119483.3800000008</v>
          </cell>
          <cell r="H51">
            <v>0</v>
          </cell>
          <cell r="I51">
            <v>6365888.1500000004</v>
          </cell>
          <cell r="J51">
            <v>0</v>
          </cell>
          <cell r="K51">
            <v>7399941.8399999999</v>
          </cell>
          <cell r="L51">
            <v>0</v>
          </cell>
          <cell r="M51">
            <v>13331085.540000001</v>
          </cell>
          <cell r="N51">
            <v>0</v>
          </cell>
          <cell r="O51">
            <v>14038572.610000001</v>
          </cell>
          <cell r="P51">
            <v>0</v>
          </cell>
          <cell r="Q51">
            <v>14309256.900000002</v>
          </cell>
          <cell r="R51">
            <v>0</v>
          </cell>
          <cell r="S51">
            <v>14818843.900000002</v>
          </cell>
          <cell r="T51">
            <v>0</v>
          </cell>
          <cell r="U51">
            <v>15494804.610000003</v>
          </cell>
          <cell r="V51">
            <v>0</v>
          </cell>
          <cell r="W51">
            <v>16038575.160000004</v>
          </cell>
          <cell r="X51">
            <v>0</v>
          </cell>
          <cell r="Y51">
            <v>16950300.320000004</v>
          </cell>
        </row>
        <row r="52">
          <cell r="A52">
            <v>500</v>
          </cell>
          <cell r="B52">
            <v>6955.77</v>
          </cell>
          <cell r="C52">
            <v>0</v>
          </cell>
          <cell r="D52">
            <v>6955.77</v>
          </cell>
          <cell r="E52">
            <v>97412.78</v>
          </cell>
          <cell r="F52">
            <v>78357.5</v>
          </cell>
          <cell r="G52">
            <v>97412.78</v>
          </cell>
          <cell r="H52">
            <v>94535.9</v>
          </cell>
          <cell r="I52">
            <v>97412.78</v>
          </cell>
          <cell r="J52">
            <v>94535.9</v>
          </cell>
          <cell r="K52">
            <v>140767.6</v>
          </cell>
          <cell r="L52">
            <v>651057.5</v>
          </cell>
          <cell r="M52">
            <v>140767.6</v>
          </cell>
          <cell r="N52">
            <v>1444318.05</v>
          </cell>
          <cell r="O52">
            <v>140767.6</v>
          </cell>
          <cell r="P52">
            <v>1955325.5</v>
          </cell>
          <cell r="Q52">
            <v>259164.6</v>
          </cell>
          <cell r="R52">
            <v>1955325.5</v>
          </cell>
          <cell r="S52">
            <v>877922.7699999999</v>
          </cell>
          <cell r="T52">
            <v>2214167.2599999998</v>
          </cell>
          <cell r="U52">
            <v>1061490.3499999999</v>
          </cell>
          <cell r="V52">
            <v>11499371.609999999</v>
          </cell>
          <cell r="W52">
            <v>4600675</v>
          </cell>
          <cell r="X52">
            <v>22989630.84</v>
          </cell>
          <cell r="Y52">
            <v>4848899.38</v>
          </cell>
        </row>
        <row r="53">
          <cell r="A53">
            <v>505</v>
          </cell>
          <cell r="B53">
            <v>9766918.5999999996</v>
          </cell>
          <cell r="C53">
            <v>0</v>
          </cell>
          <cell r="D53">
            <v>12637822.6</v>
          </cell>
          <cell r="E53">
            <v>0</v>
          </cell>
          <cell r="F53">
            <v>38909023.090000004</v>
          </cell>
          <cell r="G53">
            <v>0</v>
          </cell>
          <cell r="H53">
            <v>72361891.460000008</v>
          </cell>
          <cell r="I53">
            <v>257442.09</v>
          </cell>
          <cell r="J53">
            <v>103033751.10000001</v>
          </cell>
          <cell r="K53">
            <v>257442.09</v>
          </cell>
          <cell r="L53">
            <v>107463852.25000001</v>
          </cell>
          <cell r="M53">
            <v>257442.09</v>
          </cell>
          <cell r="N53">
            <v>160432280.5</v>
          </cell>
          <cell r="O53">
            <v>257442.09</v>
          </cell>
          <cell r="P53">
            <v>187044801.09999999</v>
          </cell>
          <cell r="Q53">
            <v>365907.20999999996</v>
          </cell>
          <cell r="R53">
            <v>197456460.75</v>
          </cell>
          <cell r="S53">
            <v>365907.20999999996</v>
          </cell>
          <cell r="T53">
            <v>234571226.88</v>
          </cell>
          <cell r="U53">
            <v>515508.79999999993</v>
          </cell>
          <cell r="V53">
            <v>268626529.98000002</v>
          </cell>
          <cell r="W53">
            <v>515508.79999999993</v>
          </cell>
          <cell r="X53">
            <v>314028804.19</v>
          </cell>
          <cell r="Y53">
            <v>515508.79999999993</v>
          </cell>
        </row>
        <row r="54">
          <cell r="A54">
            <v>510</v>
          </cell>
          <cell r="B54">
            <v>0</v>
          </cell>
          <cell r="C54">
            <v>385091438.47000027</v>
          </cell>
          <cell r="D54">
            <v>0</v>
          </cell>
          <cell r="E54">
            <v>708234242.01000023</v>
          </cell>
          <cell r="F54">
            <v>0</v>
          </cell>
          <cell r="G54">
            <v>911572241.8300004</v>
          </cell>
          <cell r="H54">
            <v>0</v>
          </cell>
          <cell r="I54">
            <v>1430444918.4300005</v>
          </cell>
          <cell r="J54">
            <v>0</v>
          </cell>
          <cell r="K54">
            <v>1685379344.2200007</v>
          </cell>
          <cell r="L54">
            <v>0</v>
          </cell>
          <cell r="M54">
            <v>2032123353.3300006</v>
          </cell>
          <cell r="N54">
            <v>0</v>
          </cell>
          <cell r="O54">
            <v>2317823952.1100006</v>
          </cell>
          <cell r="P54">
            <v>0</v>
          </cell>
          <cell r="Q54">
            <v>2864173908.2400007</v>
          </cell>
          <cell r="R54">
            <v>0</v>
          </cell>
          <cell r="S54">
            <v>2977474461.6900005</v>
          </cell>
          <cell r="T54">
            <v>0</v>
          </cell>
          <cell r="U54">
            <v>3250118731.7800007</v>
          </cell>
          <cell r="V54">
            <v>0</v>
          </cell>
          <cell r="W54">
            <v>3742012064.7600007</v>
          </cell>
          <cell r="X54">
            <v>0</v>
          </cell>
          <cell r="Y54">
            <v>3865111710.4400005</v>
          </cell>
        </row>
        <row r="55">
          <cell r="A55">
            <v>520</v>
          </cell>
          <cell r="B55">
            <v>304108.27</v>
          </cell>
          <cell r="C55">
            <v>2331865.42</v>
          </cell>
          <cell r="D55">
            <v>1090000.01</v>
          </cell>
          <cell r="E55">
            <v>6436505.7599999998</v>
          </cell>
          <cell r="F55">
            <v>1489253.9000000001</v>
          </cell>
          <cell r="G55">
            <v>7834483.8199999994</v>
          </cell>
          <cell r="H55">
            <v>2006104.23</v>
          </cell>
          <cell r="I55">
            <v>13792250.879999999</v>
          </cell>
          <cell r="J55">
            <v>2618728.85</v>
          </cell>
          <cell r="K55">
            <v>16076021.649999999</v>
          </cell>
          <cell r="L55">
            <v>2926366.54</v>
          </cell>
          <cell r="M55">
            <v>43916487.459999993</v>
          </cell>
          <cell r="N55">
            <v>3260944.52</v>
          </cell>
          <cell r="O55">
            <v>60366387.00999999</v>
          </cell>
          <cell r="P55">
            <v>3490494.2</v>
          </cell>
          <cell r="Q55">
            <v>67802247.949999988</v>
          </cell>
          <cell r="R55">
            <v>3910863.0100000002</v>
          </cell>
          <cell r="S55">
            <v>81953425.629999995</v>
          </cell>
          <cell r="T55">
            <v>4273342.1400000006</v>
          </cell>
          <cell r="U55">
            <v>85020842.170000002</v>
          </cell>
          <cell r="V55">
            <v>4615203.4800000004</v>
          </cell>
          <cell r="W55">
            <v>114045834.41</v>
          </cell>
          <cell r="X55">
            <v>4708432.8600000003</v>
          </cell>
          <cell r="Y55">
            <v>125422388.98999999</v>
          </cell>
        </row>
        <row r="56">
          <cell r="A56">
            <v>530</v>
          </cell>
          <cell r="B56">
            <v>614523.56999999995</v>
          </cell>
          <cell r="C56">
            <v>14320246</v>
          </cell>
          <cell r="D56">
            <v>857370.98</v>
          </cell>
          <cell r="E56">
            <v>71631197.949999988</v>
          </cell>
          <cell r="F56">
            <v>1582545.93</v>
          </cell>
          <cell r="G56">
            <v>89560861.349999994</v>
          </cell>
          <cell r="H56">
            <v>1673911.52</v>
          </cell>
          <cell r="I56">
            <v>138124915.20999998</v>
          </cell>
          <cell r="J56">
            <v>1966720.49</v>
          </cell>
          <cell r="K56">
            <v>222534123.85999995</v>
          </cell>
          <cell r="L56">
            <v>2052299.71</v>
          </cell>
          <cell r="M56">
            <v>250046129.39999995</v>
          </cell>
          <cell r="N56">
            <v>2311874.5699999998</v>
          </cell>
          <cell r="O56">
            <v>284885711.61999995</v>
          </cell>
          <cell r="P56">
            <v>2614881.59</v>
          </cell>
          <cell r="Q56">
            <v>301061398.76999992</v>
          </cell>
          <cell r="R56">
            <v>2797225.73</v>
          </cell>
          <cell r="S56">
            <v>384373745.4799999</v>
          </cell>
          <cell r="T56">
            <v>3340243.87</v>
          </cell>
          <cell r="U56">
            <v>413132038.20999992</v>
          </cell>
          <cell r="V56">
            <v>3859442.24</v>
          </cell>
          <cell r="W56">
            <v>465927471.65999991</v>
          </cell>
          <cell r="X56">
            <v>4004809.24</v>
          </cell>
          <cell r="Y56">
            <v>496046366.26999992</v>
          </cell>
        </row>
        <row r="57">
          <cell r="A57">
            <v>540</v>
          </cell>
          <cell r="B57">
            <v>2220261.15</v>
          </cell>
          <cell r="C57">
            <v>761273262.96000075</v>
          </cell>
          <cell r="D57">
            <v>28860080.669999998</v>
          </cell>
          <cell r="E57">
            <v>1762933815.1800003</v>
          </cell>
          <cell r="F57">
            <v>28860080.669999998</v>
          </cell>
          <cell r="G57">
            <v>2495258236.73</v>
          </cell>
          <cell r="H57">
            <v>39808600.780000001</v>
          </cell>
          <cell r="I57">
            <v>3526995629.8500004</v>
          </cell>
          <cell r="J57">
            <v>39808600.780000001</v>
          </cell>
          <cell r="K57">
            <v>4559516620.250001</v>
          </cell>
          <cell r="L57">
            <v>39808600.780000001</v>
          </cell>
          <cell r="M57">
            <v>5220363689.6200008</v>
          </cell>
          <cell r="N57">
            <v>39808600.780000001</v>
          </cell>
          <cell r="O57">
            <v>6067987586.0300007</v>
          </cell>
          <cell r="P57">
            <v>39808600.780000001</v>
          </cell>
          <cell r="Q57">
            <v>6556958993.1800003</v>
          </cell>
          <cell r="R57">
            <v>39808600.780000001</v>
          </cell>
          <cell r="S57">
            <v>7423463599.04</v>
          </cell>
          <cell r="T57">
            <v>39808600.780000001</v>
          </cell>
          <cell r="U57">
            <v>8160719169.9299994</v>
          </cell>
          <cell r="V57">
            <v>41309920.410000004</v>
          </cell>
          <cell r="W57">
            <v>8976770025.5200005</v>
          </cell>
          <cell r="X57">
            <v>63698950.590000004</v>
          </cell>
          <cell r="Y57">
            <v>9966480675.5600014</v>
          </cell>
        </row>
        <row r="58">
          <cell r="A58">
            <v>550</v>
          </cell>
          <cell r="B58">
            <v>399623330.85000002</v>
          </cell>
          <cell r="C58">
            <v>30056453.289999999</v>
          </cell>
          <cell r="D58">
            <v>545653320.12</v>
          </cell>
          <cell r="E58">
            <v>102858088.25</v>
          </cell>
          <cell r="F58">
            <v>792472450.63999999</v>
          </cell>
          <cell r="G58">
            <v>108523583.3</v>
          </cell>
          <cell r="H58">
            <v>910498967.74000001</v>
          </cell>
          <cell r="I58">
            <v>143339043.97999999</v>
          </cell>
          <cell r="J58">
            <v>987835388.12</v>
          </cell>
          <cell r="K58">
            <v>161243157.69999999</v>
          </cell>
          <cell r="L58">
            <v>1107819843.6200001</v>
          </cell>
          <cell r="M58">
            <v>231972592.47999999</v>
          </cell>
          <cell r="N58">
            <v>1271016508.8100002</v>
          </cell>
          <cell r="O58">
            <v>253618717.20999998</v>
          </cell>
          <cell r="P58">
            <v>1456065973.0600002</v>
          </cell>
          <cell r="Q58">
            <v>264292964.55999997</v>
          </cell>
          <cell r="R58">
            <v>1578739554.2000003</v>
          </cell>
          <cell r="S58">
            <v>280641506.66999996</v>
          </cell>
          <cell r="T58">
            <v>1675489476.1300004</v>
          </cell>
          <cell r="U58">
            <v>289091529.33999997</v>
          </cell>
          <cell r="V58">
            <v>1881632801.4300003</v>
          </cell>
          <cell r="W58">
            <v>290179177.59999996</v>
          </cell>
          <cell r="X58">
            <v>2022866210.6500003</v>
          </cell>
          <cell r="Y58">
            <v>292439589.27999997</v>
          </cell>
        </row>
        <row r="59">
          <cell r="A59">
            <v>555</v>
          </cell>
          <cell r="B59">
            <v>0</v>
          </cell>
          <cell r="C59">
            <v>1514746.25</v>
          </cell>
          <cell r="D59">
            <v>6007113.46</v>
          </cell>
          <cell r="E59">
            <v>1714728.41</v>
          </cell>
          <cell r="F59">
            <v>13283748.65</v>
          </cell>
          <cell r="G59">
            <v>5683578.4199999999</v>
          </cell>
          <cell r="H59">
            <v>14122708.33</v>
          </cell>
          <cell r="I59">
            <v>10141796.710000001</v>
          </cell>
          <cell r="J59">
            <v>18023878.16</v>
          </cell>
          <cell r="K59">
            <v>13184970.700000001</v>
          </cell>
          <cell r="L59">
            <v>18466234.16</v>
          </cell>
          <cell r="M59">
            <v>15510417.130000001</v>
          </cell>
          <cell r="N59">
            <v>18466234.16</v>
          </cell>
          <cell r="O59">
            <v>20029740.039999999</v>
          </cell>
          <cell r="P59">
            <v>18466234.16</v>
          </cell>
          <cell r="Q59">
            <v>22006221.369999997</v>
          </cell>
          <cell r="R59">
            <v>18991373.170000002</v>
          </cell>
          <cell r="S59">
            <v>26728389.089999996</v>
          </cell>
          <cell r="T59">
            <v>19797969.790000003</v>
          </cell>
          <cell r="U59">
            <v>39623613.609999999</v>
          </cell>
          <cell r="V59">
            <v>19797969.790000003</v>
          </cell>
          <cell r="W59">
            <v>42502480.829999998</v>
          </cell>
          <cell r="X59">
            <v>19797969.790000003</v>
          </cell>
          <cell r="Y59">
            <v>44132855.699999996</v>
          </cell>
        </row>
        <row r="60">
          <cell r="A60">
            <v>560</v>
          </cell>
          <cell r="B60">
            <v>274484808.30000007</v>
          </cell>
          <cell r="C60">
            <v>50929060.619999997</v>
          </cell>
          <cell r="D60">
            <v>647072039.19999993</v>
          </cell>
          <cell r="E60">
            <v>90256407.579999983</v>
          </cell>
          <cell r="F60">
            <v>1025112350.74</v>
          </cell>
          <cell r="G60">
            <v>213834104.44999999</v>
          </cell>
          <cell r="H60">
            <v>1342789920.8</v>
          </cell>
          <cell r="I60">
            <v>288826210.05000001</v>
          </cell>
          <cell r="J60">
            <v>1696911647.6500001</v>
          </cell>
          <cell r="K60">
            <v>385141193.92000002</v>
          </cell>
          <cell r="L60">
            <v>2028784578.1900003</v>
          </cell>
          <cell r="M60">
            <v>498239427.52999997</v>
          </cell>
          <cell r="N60">
            <v>2313881496.4200006</v>
          </cell>
          <cell r="O60">
            <v>542326175.24000001</v>
          </cell>
          <cell r="P60">
            <v>2632349527.0200005</v>
          </cell>
          <cell r="Q60">
            <v>580370249.34000003</v>
          </cell>
          <cell r="R60">
            <v>2876480486.8400006</v>
          </cell>
          <cell r="S60">
            <v>625198125.17000008</v>
          </cell>
          <cell r="T60">
            <v>3274058245.9300008</v>
          </cell>
          <cell r="U60">
            <v>666630452.59000003</v>
          </cell>
          <cell r="V60">
            <v>3583019974.1200008</v>
          </cell>
          <cell r="W60">
            <v>753264423.68999994</v>
          </cell>
          <cell r="X60">
            <v>3941540346.2200007</v>
          </cell>
          <cell r="Y60">
            <v>830843882.95999992</v>
          </cell>
        </row>
        <row r="61">
          <cell r="A61">
            <v>570</v>
          </cell>
          <cell r="B61">
            <v>6460735.5899999999</v>
          </cell>
          <cell r="C61">
            <v>1672709.86</v>
          </cell>
          <cell r="D61">
            <v>10533901.32</v>
          </cell>
          <cell r="E61">
            <v>7062706.7900000019</v>
          </cell>
          <cell r="F61">
            <v>15273293.93</v>
          </cell>
          <cell r="G61">
            <v>10401202.880000003</v>
          </cell>
          <cell r="H61">
            <v>19974280.869999997</v>
          </cell>
          <cell r="I61">
            <v>18386815.470000003</v>
          </cell>
          <cell r="J61">
            <v>25091951.759999998</v>
          </cell>
          <cell r="K61">
            <v>21462394.300000004</v>
          </cell>
          <cell r="L61">
            <v>29902232.319999997</v>
          </cell>
          <cell r="M61">
            <v>39205901.259999998</v>
          </cell>
          <cell r="N61">
            <v>37428653.879999995</v>
          </cell>
          <cell r="O61">
            <v>44435812.769999996</v>
          </cell>
          <cell r="P61">
            <v>40721232.889999993</v>
          </cell>
          <cell r="Q61">
            <v>47413845.109999999</v>
          </cell>
          <cell r="R61">
            <v>44966174.199999996</v>
          </cell>
          <cell r="S61">
            <v>56472857.609999999</v>
          </cell>
          <cell r="T61">
            <v>49883060.639999993</v>
          </cell>
          <cell r="U61">
            <v>61334408.950000003</v>
          </cell>
          <cell r="V61">
            <v>56082471.409999996</v>
          </cell>
          <cell r="W61">
            <v>65339396.880000003</v>
          </cell>
          <cell r="X61">
            <v>66282106.849999994</v>
          </cell>
          <cell r="Y61">
            <v>74174593.180000007</v>
          </cell>
        </row>
        <row r="62">
          <cell r="A62">
            <v>580</v>
          </cell>
          <cell r="B62">
            <v>1855009.4300000002</v>
          </cell>
          <cell r="C62">
            <v>967927.95000000007</v>
          </cell>
          <cell r="D62">
            <v>2867762.98</v>
          </cell>
          <cell r="E62">
            <v>1532138.9500000002</v>
          </cell>
          <cell r="F62">
            <v>4479236.1899999995</v>
          </cell>
          <cell r="G62">
            <v>2515612.9000000004</v>
          </cell>
          <cell r="H62">
            <v>7241453.4699999988</v>
          </cell>
          <cell r="I62">
            <v>3824391.9800000004</v>
          </cell>
          <cell r="J62">
            <v>9245968.2599999979</v>
          </cell>
          <cell r="K62">
            <v>4515419.9800000004</v>
          </cell>
          <cell r="L62">
            <v>11835551.629999999</v>
          </cell>
          <cell r="M62">
            <v>4572985.24</v>
          </cell>
          <cell r="N62">
            <v>18244391.589999996</v>
          </cell>
          <cell r="O62">
            <v>5739583.0600000005</v>
          </cell>
          <cell r="P62">
            <v>19887025.339999996</v>
          </cell>
          <cell r="Q62">
            <v>6742105.7800000003</v>
          </cell>
          <cell r="R62">
            <v>21398744.929999996</v>
          </cell>
          <cell r="S62">
            <v>8611986.3399999999</v>
          </cell>
          <cell r="T62">
            <v>23518589.109999996</v>
          </cell>
          <cell r="U62">
            <v>13949108.079999998</v>
          </cell>
          <cell r="V62">
            <v>25136265.849999994</v>
          </cell>
          <cell r="W62">
            <v>15233954.519999998</v>
          </cell>
          <cell r="X62">
            <v>27597383.659999993</v>
          </cell>
          <cell r="Y62">
            <v>16934812.949999999</v>
          </cell>
        </row>
        <row r="63">
          <cell r="A63">
            <v>585</v>
          </cell>
          <cell r="B63">
            <v>9590744.4000000004</v>
          </cell>
          <cell r="C63">
            <v>200356.3</v>
          </cell>
          <cell r="D63">
            <v>13048356.75</v>
          </cell>
          <cell r="E63">
            <v>215265.12</v>
          </cell>
          <cell r="F63">
            <v>19377941.370000001</v>
          </cell>
          <cell r="G63">
            <v>1143496.1599999999</v>
          </cell>
          <cell r="H63">
            <v>24978418.240000002</v>
          </cell>
          <cell r="I63">
            <v>1322090.5799999998</v>
          </cell>
          <cell r="J63">
            <v>32802139.880000003</v>
          </cell>
          <cell r="K63">
            <v>1737322.6799999997</v>
          </cell>
          <cell r="L63">
            <v>38484131.710000001</v>
          </cell>
          <cell r="M63">
            <v>2092797.5299999998</v>
          </cell>
          <cell r="N63">
            <v>42595843.520000003</v>
          </cell>
          <cell r="O63">
            <v>2648274.2199999997</v>
          </cell>
          <cell r="P63">
            <v>51770902.420000002</v>
          </cell>
          <cell r="Q63">
            <v>3078252.3899999997</v>
          </cell>
          <cell r="R63">
            <v>61014160.920000002</v>
          </cell>
          <cell r="S63">
            <v>3416634.4699999997</v>
          </cell>
          <cell r="T63">
            <v>78639343.829999998</v>
          </cell>
          <cell r="U63">
            <v>4284185.92</v>
          </cell>
          <cell r="V63">
            <v>104831906.03999999</v>
          </cell>
          <cell r="W63">
            <v>4474569.8099999996</v>
          </cell>
          <cell r="X63">
            <v>112726179.41</v>
          </cell>
          <cell r="Y63">
            <v>7164843.4699999997</v>
          </cell>
        </row>
        <row r="64">
          <cell r="A64">
            <v>590</v>
          </cell>
          <cell r="B64">
            <v>115499816.07999994</v>
          </cell>
          <cell r="C64">
            <v>14678015.739999996</v>
          </cell>
          <cell r="D64">
            <v>235526149.08999974</v>
          </cell>
          <cell r="E64">
            <v>40763557.630000003</v>
          </cell>
          <cell r="F64">
            <v>363711678.02999985</v>
          </cell>
          <cell r="G64">
            <v>70837234.989999995</v>
          </cell>
          <cell r="H64">
            <v>504360966.34999979</v>
          </cell>
          <cell r="I64">
            <v>108366338.91</v>
          </cell>
          <cell r="J64">
            <v>644681628.50999975</v>
          </cell>
          <cell r="K64">
            <v>130686034.11999999</v>
          </cell>
          <cell r="L64">
            <v>762084550.88999963</v>
          </cell>
          <cell r="M64">
            <v>152857677.75999999</v>
          </cell>
          <cell r="N64">
            <v>910618942.86999953</v>
          </cell>
          <cell r="O64">
            <v>173579227.23999998</v>
          </cell>
          <cell r="P64">
            <v>1019340523.9499995</v>
          </cell>
          <cell r="Q64">
            <v>180709285.14999998</v>
          </cell>
          <cell r="R64">
            <v>1182211629.6499996</v>
          </cell>
          <cell r="S64">
            <v>188646423.26999998</v>
          </cell>
          <cell r="T64">
            <v>1321875508.4099998</v>
          </cell>
          <cell r="U64">
            <v>202800015.91999999</v>
          </cell>
          <cell r="V64">
            <v>1455291230.6099999</v>
          </cell>
          <cell r="W64">
            <v>225811886.48999998</v>
          </cell>
          <cell r="X64">
            <v>1641104408.5999999</v>
          </cell>
          <cell r="Y64">
            <v>242322613.57999998</v>
          </cell>
        </row>
        <row r="65">
          <cell r="A65">
            <v>595</v>
          </cell>
          <cell r="B65">
            <v>547273645.87000012</v>
          </cell>
          <cell r="C65">
            <v>52184375.879999988</v>
          </cell>
          <cell r="D65">
            <v>800303925.84000003</v>
          </cell>
          <cell r="E65">
            <v>99385516.719999969</v>
          </cell>
          <cell r="F65">
            <v>1110217864.0500002</v>
          </cell>
          <cell r="G65">
            <v>196219764.5</v>
          </cell>
          <cell r="H65">
            <v>1448213442.5900002</v>
          </cell>
          <cell r="I65">
            <v>286041478.74000001</v>
          </cell>
          <cell r="J65">
            <v>1878106650.2399998</v>
          </cell>
          <cell r="K65">
            <v>417214130.45000005</v>
          </cell>
          <cell r="L65">
            <v>2230980398.3199997</v>
          </cell>
          <cell r="M65">
            <v>472846755.01000005</v>
          </cell>
          <cell r="N65">
            <v>2638322744.1199994</v>
          </cell>
          <cell r="O65">
            <v>561853573.88000011</v>
          </cell>
          <cell r="P65">
            <v>3002377091.1299996</v>
          </cell>
          <cell r="Q65">
            <v>639952561.37000012</v>
          </cell>
          <cell r="R65">
            <v>3377423106.4499998</v>
          </cell>
          <cell r="S65">
            <v>713078160.24000013</v>
          </cell>
          <cell r="T65">
            <v>3793910661.0499997</v>
          </cell>
          <cell r="U65">
            <v>751666495.43000007</v>
          </cell>
          <cell r="V65">
            <v>4184638494.4099994</v>
          </cell>
          <cell r="W65">
            <v>811192658.70000005</v>
          </cell>
          <cell r="X65">
            <v>4512923939.499999</v>
          </cell>
          <cell r="Y65">
            <v>930958598.40999997</v>
          </cell>
        </row>
        <row r="66">
          <cell r="A66">
            <v>600</v>
          </cell>
          <cell r="B66">
            <v>1255546.3199999998</v>
          </cell>
          <cell r="C66">
            <v>362940.79000000004</v>
          </cell>
          <cell r="D66">
            <v>1807591.7699999998</v>
          </cell>
          <cell r="E66">
            <v>362940.79000000004</v>
          </cell>
          <cell r="F66">
            <v>2607591.7699999996</v>
          </cell>
          <cell r="G66">
            <v>849522.65</v>
          </cell>
          <cell r="H66">
            <v>3557591.7699999996</v>
          </cell>
          <cell r="I66">
            <v>1005526.3300000001</v>
          </cell>
          <cell r="J66">
            <v>6829573.1899999995</v>
          </cell>
          <cell r="K66">
            <v>1116261.33</v>
          </cell>
          <cell r="L66">
            <v>9620959.5099999998</v>
          </cell>
          <cell r="M66">
            <v>3910183.9</v>
          </cell>
          <cell r="N66">
            <v>11970959.51</v>
          </cell>
          <cell r="O66">
            <v>3912532.12</v>
          </cell>
          <cell r="P66">
            <v>12570959.51</v>
          </cell>
          <cell r="Q66">
            <v>3912532.12</v>
          </cell>
          <cell r="R66">
            <v>13070959.51</v>
          </cell>
          <cell r="S66">
            <v>5825897.1900000004</v>
          </cell>
          <cell r="T66">
            <v>13810959.51</v>
          </cell>
          <cell r="U66">
            <v>6445380.3300000001</v>
          </cell>
          <cell r="V66">
            <v>14660959.51</v>
          </cell>
          <cell r="W66">
            <v>6795032.9900000002</v>
          </cell>
          <cell r="X66">
            <v>15290959.51</v>
          </cell>
          <cell r="Y66">
            <v>6817337.4500000002</v>
          </cell>
        </row>
        <row r="67">
          <cell r="A67">
            <v>610</v>
          </cell>
          <cell r="B67">
            <v>9879508.5400000028</v>
          </cell>
          <cell r="C67">
            <v>76884.84</v>
          </cell>
          <cell r="D67">
            <v>13704440.170000002</v>
          </cell>
          <cell r="E67">
            <v>10505549.050000001</v>
          </cell>
          <cell r="F67">
            <v>17792686.060000002</v>
          </cell>
          <cell r="G67">
            <v>10981765.800000001</v>
          </cell>
          <cell r="H67">
            <v>23499187.150000002</v>
          </cell>
          <cell r="I67">
            <v>11163054.130000001</v>
          </cell>
          <cell r="J67">
            <v>27037667.800000001</v>
          </cell>
          <cell r="K67">
            <v>21950766.740000002</v>
          </cell>
          <cell r="L67">
            <v>30755246.690000001</v>
          </cell>
          <cell r="M67">
            <v>22101553.520000003</v>
          </cell>
          <cell r="N67">
            <v>32780014.470000003</v>
          </cell>
          <cell r="O67">
            <v>35332374.719999999</v>
          </cell>
          <cell r="P67">
            <v>35580025.550000004</v>
          </cell>
          <cell r="Q67">
            <v>35509847.93</v>
          </cell>
          <cell r="R67">
            <v>41470335.050000004</v>
          </cell>
          <cell r="S67">
            <v>52355738.350000001</v>
          </cell>
          <cell r="T67">
            <v>45782411.120000005</v>
          </cell>
          <cell r="U67">
            <v>66354991.469999999</v>
          </cell>
          <cell r="V67">
            <v>50986391.710000008</v>
          </cell>
          <cell r="W67">
            <v>87182978.959999993</v>
          </cell>
          <cell r="X67">
            <v>56092202.970000006</v>
          </cell>
          <cell r="Y67">
            <v>98185021.199999988</v>
          </cell>
        </row>
        <row r="68">
          <cell r="A68">
            <v>620</v>
          </cell>
          <cell r="B68">
            <v>541929901.73000026</v>
          </cell>
          <cell r="C68">
            <v>125171202.96000004</v>
          </cell>
          <cell r="D68">
            <v>886736663.33000028</v>
          </cell>
          <cell r="E68">
            <v>273076137.80000001</v>
          </cell>
          <cell r="F68">
            <v>1474850633.2300005</v>
          </cell>
          <cell r="G68">
            <v>349894610.75999999</v>
          </cell>
          <cell r="H68">
            <v>1813296550.4700007</v>
          </cell>
          <cell r="I68">
            <v>419875452.95000005</v>
          </cell>
          <cell r="J68">
            <v>2198412065.9700007</v>
          </cell>
          <cell r="K68">
            <v>501866737.22000003</v>
          </cell>
          <cell r="L68">
            <v>2858442574.0400009</v>
          </cell>
          <cell r="M68">
            <v>563602363.59000003</v>
          </cell>
          <cell r="N68">
            <v>3295110675.9700007</v>
          </cell>
          <cell r="O68">
            <v>628678268.97000003</v>
          </cell>
          <cell r="P68">
            <v>3711506907.960001</v>
          </cell>
          <cell r="Q68">
            <v>705155349.20000005</v>
          </cell>
          <cell r="R68">
            <v>3991295835.7800012</v>
          </cell>
          <cell r="S68">
            <v>987852723.9000001</v>
          </cell>
          <cell r="T68">
            <v>4579192197.4800014</v>
          </cell>
          <cell r="U68">
            <v>1053485641.8500001</v>
          </cell>
          <cell r="V68">
            <v>5089825445.1400013</v>
          </cell>
          <cell r="W68">
            <v>1091435646.1500001</v>
          </cell>
          <cell r="X68">
            <v>5557853035.3800011</v>
          </cell>
          <cell r="Y68">
            <v>1145456048.6000001</v>
          </cell>
        </row>
        <row r="69">
          <cell r="A69">
            <v>630</v>
          </cell>
          <cell r="B69">
            <v>429562058.81999993</v>
          </cell>
          <cell r="C69">
            <v>0</v>
          </cell>
          <cell r="D69">
            <v>881937673.22000003</v>
          </cell>
          <cell r="E69">
            <v>0</v>
          </cell>
          <cell r="F69">
            <v>1369306128.6400001</v>
          </cell>
          <cell r="G69">
            <v>0</v>
          </cell>
          <cell r="H69">
            <v>1739463505.8400002</v>
          </cell>
          <cell r="I69">
            <v>0</v>
          </cell>
          <cell r="J69">
            <v>2236665261.8200002</v>
          </cell>
          <cell r="K69">
            <v>0</v>
          </cell>
          <cell r="L69">
            <v>2678236625.6199999</v>
          </cell>
          <cell r="M69">
            <v>0</v>
          </cell>
          <cell r="N69">
            <v>3108543564.5299997</v>
          </cell>
          <cell r="O69">
            <v>0</v>
          </cell>
          <cell r="P69">
            <v>3642511952.6099997</v>
          </cell>
          <cell r="Q69">
            <v>0</v>
          </cell>
          <cell r="R69">
            <v>4033863127.1199994</v>
          </cell>
          <cell r="S69">
            <v>0</v>
          </cell>
          <cell r="T69">
            <v>4489930138.6399994</v>
          </cell>
          <cell r="U69">
            <v>0</v>
          </cell>
          <cell r="V69">
            <v>4899920371.4099998</v>
          </cell>
          <cell r="W69">
            <v>0</v>
          </cell>
          <cell r="X69">
            <v>5314968098.8999996</v>
          </cell>
          <cell r="Y69">
            <v>0</v>
          </cell>
        </row>
        <row r="70">
          <cell r="A70">
            <v>700</v>
          </cell>
          <cell r="B70">
            <v>12152884.329999998</v>
          </cell>
          <cell r="C70">
            <v>3775155.58</v>
          </cell>
          <cell r="D70">
            <v>16362438.119999997</v>
          </cell>
          <cell r="E70">
            <v>6859766.7200000007</v>
          </cell>
          <cell r="F70">
            <v>30390678.969999999</v>
          </cell>
          <cell r="G70">
            <v>12796555.99</v>
          </cell>
          <cell r="H70">
            <v>51567934.939999998</v>
          </cell>
          <cell r="I70">
            <v>14266516.540000001</v>
          </cell>
          <cell r="J70">
            <v>82970090.120000005</v>
          </cell>
          <cell r="K70">
            <v>14857156.810000001</v>
          </cell>
          <cell r="L70">
            <v>99738067.780000001</v>
          </cell>
          <cell r="M70">
            <v>15513378.82</v>
          </cell>
          <cell r="N70">
            <v>119970742.42</v>
          </cell>
          <cell r="O70">
            <v>18362986.93</v>
          </cell>
          <cell r="P70">
            <v>139664491.91</v>
          </cell>
          <cell r="Q70">
            <v>18762694.59</v>
          </cell>
          <cell r="R70">
            <v>155606196.91</v>
          </cell>
          <cell r="S70">
            <v>22996525.550000001</v>
          </cell>
          <cell r="T70">
            <v>201341025.87</v>
          </cell>
          <cell r="U70">
            <v>23282352.260000002</v>
          </cell>
          <cell r="V70">
            <v>212798091.62</v>
          </cell>
          <cell r="W70">
            <v>28896211.84</v>
          </cell>
          <cell r="X70">
            <v>228589225.38999999</v>
          </cell>
          <cell r="Y70">
            <v>30969239.98</v>
          </cell>
        </row>
        <row r="71">
          <cell r="A71">
            <v>710</v>
          </cell>
          <cell r="B71">
            <v>1634205.4899999998</v>
          </cell>
          <cell r="C71">
            <v>282391.28999999998</v>
          </cell>
          <cell r="D71">
            <v>1891083.4</v>
          </cell>
          <cell r="E71">
            <v>2125788.27</v>
          </cell>
          <cell r="F71">
            <v>10497501.339999998</v>
          </cell>
          <cell r="G71">
            <v>4787100.33</v>
          </cell>
          <cell r="H71">
            <v>10981092.249999998</v>
          </cell>
          <cell r="I71">
            <v>10424843.940000001</v>
          </cell>
          <cell r="J71">
            <v>12553001.099999998</v>
          </cell>
          <cell r="K71">
            <v>15810229.100000054</v>
          </cell>
          <cell r="L71">
            <v>14335493.809999999</v>
          </cell>
          <cell r="M71">
            <v>18311734.570000052</v>
          </cell>
          <cell r="N71">
            <v>31545709.530000001</v>
          </cell>
          <cell r="O71">
            <v>23318800.130000055</v>
          </cell>
          <cell r="P71">
            <v>31835626.140000001</v>
          </cell>
          <cell r="Q71">
            <v>28253063.350000054</v>
          </cell>
          <cell r="R71">
            <v>34346692.960000001</v>
          </cell>
          <cell r="S71">
            <v>30869567.110000044</v>
          </cell>
          <cell r="T71">
            <v>36978479.43</v>
          </cell>
          <cell r="U71">
            <v>32646547.75000003</v>
          </cell>
          <cell r="V71">
            <v>42446974.649999999</v>
          </cell>
          <cell r="W71">
            <v>33846245.360000014</v>
          </cell>
          <cell r="X71">
            <v>45287640.649999999</v>
          </cell>
          <cell r="Y71">
            <v>35361509.650000036</v>
          </cell>
        </row>
        <row r="72">
          <cell r="A72">
            <v>715</v>
          </cell>
          <cell r="B72">
            <v>23362.080000000002</v>
          </cell>
          <cell r="C72">
            <v>130000</v>
          </cell>
          <cell r="D72">
            <v>23362.080000000002</v>
          </cell>
          <cell r="E72">
            <v>130000</v>
          </cell>
          <cell r="F72">
            <v>679249.91</v>
          </cell>
          <cell r="G72">
            <v>130000</v>
          </cell>
          <cell r="H72">
            <v>1864446.1600000001</v>
          </cell>
          <cell r="I72">
            <v>130000</v>
          </cell>
          <cell r="J72">
            <v>2569446.16</v>
          </cell>
          <cell r="K72">
            <v>130835.88</v>
          </cell>
          <cell r="L72">
            <v>2869446.16</v>
          </cell>
          <cell r="M72">
            <v>170835.88</v>
          </cell>
          <cell r="N72">
            <v>3079446.16</v>
          </cell>
          <cell r="O72">
            <v>170835.88</v>
          </cell>
          <cell r="P72">
            <v>3294127.64</v>
          </cell>
          <cell r="Q72">
            <v>171675.67</v>
          </cell>
          <cell r="R72">
            <v>3394127.64</v>
          </cell>
          <cell r="S72">
            <v>171675.67</v>
          </cell>
          <cell r="T72">
            <v>3997235.1900000004</v>
          </cell>
          <cell r="U72">
            <v>441635.61</v>
          </cell>
          <cell r="V72">
            <v>4729449.91</v>
          </cell>
          <cell r="W72">
            <v>443300.19</v>
          </cell>
          <cell r="X72">
            <v>5922843.3100000005</v>
          </cell>
          <cell r="Y72">
            <v>534494.59</v>
          </cell>
        </row>
        <row r="73">
          <cell r="A73">
            <v>720</v>
          </cell>
          <cell r="B73">
            <v>2484385.3900000006</v>
          </cell>
          <cell r="C73">
            <v>5413095.2300000004</v>
          </cell>
          <cell r="D73">
            <v>9179438.0899999999</v>
          </cell>
          <cell r="E73">
            <v>7404662.9700000007</v>
          </cell>
          <cell r="F73">
            <v>13329351.26</v>
          </cell>
          <cell r="G73">
            <v>9274703.0500000007</v>
          </cell>
          <cell r="H73">
            <v>18685864.859999999</v>
          </cell>
          <cell r="I73">
            <v>10917771.109999999</v>
          </cell>
          <cell r="J73">
            <v>26029744.18</v>
          </cell>
          <cell r="K73">
            <v>15298707.539999999</v>
          </cell>
          <cell r="L73">
            <v>30152768.039999999</v>
          </cell>
          <cell r="M73">
            <v>16851968.619999997</v>
          </cell>
          <cell r="N73">
            <v>35062128.829999998</v>
          </cell>
          <cell r="O73">
            <v>19947622.379999999</v>
          </cell>
          <cell r="P73">
            <v>38101104.780000001</v>
          </cell>
          <cell r="Q73">
            <v>21186375.309999999</v>
          </cell>
          <cell r="R73">
            <v>42890772.840000004</v>
          </cell>
          <cell r="S73">
            <v>23338185.32</v>
          </cell>
          <cell r="T73">
            <v>46962077.200000003</v>
          </cell>
          <cell r="U73">
            <v>31759260.75</v>
          </cell>
          <cell r="V73">
            <v>50679941.109999999</v>
          </cell>
          <cell r="W73">
            <v>38698155.530000001</v>
          </cell>
          <cell r="X73">
            <v>55036690.960000001</v>
          </cell>
          <cell r="Y73">
            <v>41258804.659999996</v>
          </cell>
        </row>
        <row r="74">
          <cell r="A74">
            <v>725</v>
          </cell>
          <cell r="B74">
            <v>627498.35000000009</v>
          </cell>
          <cell r="C74">
            <v>65781.62999999999</v>
          </cell>
          <cell r="D74">
            <v>1673349.1800000002</v>
          </cell>
          <cell r="E74">
            <v>193406.66999999998</v>
          </cell>
          <cell r="F74">
            <v>2282317.39</v>
          </cell>
          <cell r="G74">
            <v>1185930.3099999998</v>
          </cell>
          <cell r="H74">
            <v>4210470.79</v>
          </cell>
          <cell r="I74">
            <v>1374530.0899999999</v>
          </cell>
          <cell r="J74">
            <v>6832521.4299999997</v>
          </cell>
          <cell r="K74">
            <v>2341916.98</v>
          </cell>
          <cell r="L74">
            <v>7647764.3999999994</v>
          </cell>
          <cell r="M74">
            <v>2604884.7999999998</v>
          </cell>
          <cell r="N74">
            <v>9714066.4299999997</v>
          </cell>
          <cell r="O74">
            <v>2814511.6799999997</v>
          </cell>
          <cell r="P74">
            <v>10702267.1</v>
          </cell>
          <cell r="Q74">
            <v>2890865.01</v>
          </cell>
          <cell r="R74">
            <v>11289529.799999999</v>
          </cell>
          <cell r="S74">
            <v>2897609.15</v>
          </cell>
          <cell r="T74">
            <v>23108393.469999999</v>
          </cell>
          <cell r="U74">
            <v>3927945.26</v>
          </cell>
          <cell r="V74">
            <v>24438299.289999999</v>
          </cell>
          <cell r="W74">
            <v>7023268.8699999992</v>
          </cell>
          <cell r="X74">
            <v>25338537.640000001</v>
          </cell>
          <cell r="Y74">
            <v>7628526.629999999</v>
          </cell>
        </row>
        <row r="75">
          <cell r="A75">
            <v>730</v>
          </cell>
          <cell r="B75">
            <v>2605868.5499999998</v>
          </cell>
          <cell r="C75">
            <v>358125.63000000006</v>
          </cell>
          <cell r="D75">
            <v>6474633.3499999996</v>
          </cell>
          <cell r="E75">
            <v>429581.43000000005</v>
          </cell>
          <cell r="F75">
            <v>13910096.949999999</v>
          </cell>
          <cell r="G75">
            <v>911047.55</v>
          </cell>
          <cell r="H75">
            <v>16082267.169999998</v>
          </cell>
          <cell r="I75">
            <v>1120732.4100000001</v>
          </cell>
          <cell r="J75">
            <v>19116525.82</v>
          </cell>
          <cell r="K75">
            <v>1759526.6</v>
          </cell>
          <cell r="L75">
            <v>26407820.259999998</v>
          </cell>
          <cell r="M75">
            <v>1773552.1300000001</v>
          </cell>
          <cell r="N75">
            <v>29368668.93</v>
          </cell>
          <cell r="O75">
            <v>1779513.84</v>
          </cell>
          <cell r="P75">
            <v>33489148.98</v>
          </cell>
          <cell r="Q75">
            <v>1988448.1600000001</v>
          </cell>
          <cell r="R75">
            <v>35372884.840000004</v>
          </cell>
          <cell r="S75">
            <v>12833555.140000001</v>
          </cell>
          <cell r="T75">
            <v>39287848.040000007</v>
          </cell>
          <cell r="U75">
            <v>13012024.130000001</v>
          </cell>
          <cell r="V75">
            <v>41954516.31000001</v>
          </cell>
          <cell r="W75">
            <v>13425837.350000001</v>
          </cell>
          <cell r="X75">
            <v>44566103.370000012</v>
          </cell>
          <cell r="Y75">
            <v>16772455.440000001</v>
          </cell>
        </row>
        <row r="76">
          <cell r="A76">
            <v>800</v>
          </cell>
          <cell r="B76">
            <v>0</v>
          </cell>
          <cell r="C76">
            <v>195701912</v>
          </cell>
          <cell r="D76">
            <v>0</v>
          </cell>
          <cell r="E76">
            <v>367194662.72000003</v>
          </cell>
          <cell r="F76">
            <v>0</v>
          </cell>
          <cell r="G76">
            <v>552249222.85000002</v>
          </cell>
          <cell r="H76">
            <v>0</v>
          </cell>
          <cell r="I76">
            <v>726478447.09000003</v>
          </cell>
          <cell r="J76">
            <v>0</v>
          </cell>
          <cell r="K76">
            <v>883672552.24000001</v>
          </cell>
          <cell r="L76">
            <v>0</v>
          </cell>
          <cell r="M76">
            <v>1085085362.24</v>
          </cell>
          <cell r="N76">
            <v>0</v>
          </cell>
          <cell r="O76">
            <v>1251024657.71</v>
          </cell>
          <cell r="P76">
            <v>0</v>
          </cell>
          <cell r="Q76">
            <v>1370188837.6700001</v>
          </cell>
          <cell r="R76">
            <v>0</v>
          </cell>
          <cell r="S76">
            <v>1527838837.6700001</v>
          </cell>
          <cell r="T76">
            <v>0</v>
          </cell>
          <cell r="U76">
            <v>1692351300.0700002</v>
          </cell>
          <cell r="V76">
            <v>0</v>
          </cell>
          <cell r="W76">
            <v>1975194703.5700002</v>
          </cell>
          <cell r="X76">
            <v>0</v>
          </cell>
          <cell r="Y76">
            <v>2245130495.2000003</v>
          </cell>
        </row>
        <row r="77">
          <cell r="A77">
            <v>810</v>
          </cell>
          <cell r="B77">
            <v>166492019.55000001</v>
          </cell>
          <cell r="C77">
            <v>22986216.090000004</v>
          </cell>
          <cell r="D77">
            <v>313355346.13000011</v>
          </cell>
          <cell r="E77">
            <v>48143197.719999999</v>
          </cell>
          <cell r="F77">
            <v>478907957.22000015</v>
          </cell>
          <cell r="G77">
            <v>55853271.82</v>
          </cell>
          <cell r="H77">
            <v>623375471.82000029</v>
          </cell>
          <cell r="I77">
            <v>84523215.25</v>
          </cell>
          <cell r="J77">
            <v>746001352.77000022</v>
          </cell>
          <cell r="K77">
            <v>94629651.609999999</v>
          </cell>
          <cell r="L77">
            <v>1003328455.2000003</v>
          </cell>
          <cell r="M77">
            <v>102242357.77</v>
          </cell>
          <cell r="N77">
            <v>1140686141.5200002</v>
          </cell>
          <cell r="O77">
            <v>137219462.45000002</v>
          </cell>
          <cell r="P77">
            <v>1254147945.5400002</v>
          </cell>
          <cell r="Q77">
            <v>143143590.60000002</v>
          </cell>
          <cell r="R77">
            <v>1389622272.1000001</v>
          </cell>
          <cell r="S77">
            <v>146690645.68000004</v>
          </cell>
          <cell r="T77">
            <v>1542178801.8000002</v>
          </cell>
          <cell r="U77">
            <v>187574927.49000004</v>
          </cell>
          <cell r="V77">
            <v>1679059977.8400002</v>
          </cell>
          <cell r="W77">
            <v>191268081.72000003</v>
          </cell>
          <cell r="X77">
            <v>1786156599.2200003</v>
          </cell>
          <cell r="Y77">
            <v>196348816.55000004</v>
          </cell>
        </row>
        <row r="78">
          <cell r="A78">
            <v>820</v>
          </cell>
          <cell r="B78">
            <v>45375978.970000006</v>
          </cell>
          <cell r="C78">
            <v>9133945.0800000001</v>
          </cell>
          <cell r="D78">
            <v>93168375.63000001</v>
          </cell>
          <cell r="E78">
            <v>27283317.829999998</v>
          </cell>
          <cell r="F78">
            <v>149320579.31999999</v>
          </cell>
          <cell r="G78">
            <v>84035955.680000007</v>
          </cell>
          <cell r="H78">
            <v>207918965.43000001</v>
          </cell>
          <cell r="I78">
            <v>86324621.110000014</v>
          </cell>
          <cell r="J78">
            <v>264489145.73000002</v>
          </cell>
          <cell r="K78">
            <v>158290445.06</v>
          </cell>
          <cell r="L78">
            <v>335986878.86000001</v>
          </cell>
          <cell r="M78">
            <v>187444245.69999999</v>
          </cell>
          <cell r="N78">
            <v>376937585.81</v>
          </cell>
          <cell r="O78">
            <v>212211196.26999998</v>
          </cell>
          <cell r="P78">
            <v>430930871.10000002</v>
          </cell>
          <cell r="Q78">
            <v>266684164.27999997</v>
          </cell>
          <cell r="R78">
            <v>469672398.10000002</v>
          </cell>
          <cell r="S78">
            <v>279742743.01999998</v>
          </cell>
          <cell r="T78">
            <v>510869440.27000004</v>
          </cell>
          <cell r="U78">
            <v>317458530.89999998</v>
          </cell>
          <cell r="V78">
            <v>552143244.03000009</v>
          </cell>
          <cell r="W78">
            <v>329809794.25</v>
          </cell>
          <cell r="X78">
            <v>1010751782.6100001</v>
          </cell>
          <cell r="Y78">
            <v>368447867.52999997</v>
          </cell>
        </row>
        <row r="79">
          <cell r="A79">
            <v>830</v>
          </cell>
          <cell r="B79">
            <v>182558.28</v>
          </cell>
          <cell r="C79">
            <v>221821275.87</v>
          </cell>
          <cell r="D79">
            <v>182558.28</v>
          </cell>
          <cell r="E79">
            <v>355095919.46000004</v>
          </cell>
          <cell r="F79">
            <v>1399743.02</v>
          </cell>
          <cell r="G79">
            <v>1165923085.49</v>
          </cell>
          <cell r="H79">
            <v>1399743.02</v>
          </cell>
          <cell r="I79">
            <v>1487973163.6200001</v>
          </cell>
          <cell r="J79">
            <v>1399743.02</v>
          </cell>
          <cell r="K79">
            <v>1864276674.8800001</v>
          </cell>
          <cell r="L79">
            <v>1399743.02</v>
          </cell>
          <cell r="M79">
            <v>2614587405.5599999</v>
          </cell>
          <cell r="N79">
            <v>1399743.02</v>
          </cell>
          <cell r="O79">
            <v>2940534477.9499998</v>
          </cell>
          <cell r="P79">
            <v>1399743.02</v>
          </cell>
          <cell r="Q79">
            <v>3272291283.8599997</v>
          </cell>
          <cell r="R79">
            <v>1399743.02</v>
          </cell>
          <cell r="S79">
            <v>4015713209.9899998</v>
          </cell>
          <cell r="T79">
            <v>2056243.02</v>
          </cell>
          <cell r="U79">
            <v>4415808973.3899994</v>
          </cell>
          <cell r="V79">
            <v>2188643.02</v>
          </cell>
          <cell r="W79">
            <v>4841800019.079999</v>
          </cell>
          <cell r="X79">
            <v>2188643.02</v>
          </cell>
          <cell r="Y79">
            <v>5543788191.1499987</v>
          </cell>
        </row>
        <row r="80">
          <cell r="A80">
            <v>840</v>
          </cell>
          <cell r="B80">
            <v>791795.72</v>
          </cell>
          <cell r="C80">
            <v>140184942.58999997</v>
          </cell>
          <cell r="D80">
            <v>5535507.9699999988</v>
          </cell>
          <cell r="E80">
            <v>218152467.30999994</v>
          </cell>
          <cell r="F80">
            <v>5553416.1599999992</v>
          </cell>
          <cell r="G80">
            <v>383095508.42999995</v>
          </cell>
          <cell r="H80">
            <v>8751235.3200000003</v>
          </cell>
          <cell r="I80">
            <v>599332513.51999986</v>
          </cell>
          <cell r="J80">
            <v>14256033.300000001</v>
          </cell>
          <cell r="K80">
            <v>761369687.12999988</v>
          </cell>
          <cell r="L80">
            <v>14504772.720000001</v>
          </cell>
          <cell r="M80">
            <v>879033119.26999986</v>
          </cell>
          <cell r="N80">
            <v>14554800.98</v>
          </cell>
          <cell r="O80">
            <v>957016524.58999979</v>
          </cell>
          <cell r="P80">
            <v>16605836.73</v>
          </cell>
          <cell r="Q80">
            <v>1100700587.8099999</v>
          </cell>
          <cell r="R80">
            <v>17280975.710000001</v>
          </cell>
          <cell r="S80">
            <v>1216013531.55</v>
          </cell>
          <cell r="T80">
            <v>22834559.16</v>
          </cell>
          <cell r="U80">
            <v>1343873879.6199999</v>
          </cell>
          <cell r="V80">
            <v>24899882.579999998</v>
          </cell>
          <cell r="W80">
            <v>1459663034.53</v>
          </cell>
          <cell r="X80">
            <v>24920536.959999979</v>
          </cell>
          <cell r="Y80">
            <v>1659903518.8699999</v>
          </cell>
        </row>
        <row r="81">
          <cell r="A81">
            <v>900</v>
          </cell>
          <cell r="B81">
            <v>19006599.279999986</v>
          </cell>
          <cell r="C81">
            <v>13413715.770000005</v>
          </cell>
          <cell r="D81">
            <v>40028003.499999985</v>
          </cell>
          <cell r="E81">
            <v>31767919.320000015</v>
          </cell>
          <cell r="F81">
            <v>58759297.979999974</v>
          </cell>
          <cell r="G81">
            <v>50060294.170000009</v>
          </cell>
          <cell r="H81">
            <v>81959052.039999992</v>
          </cell>
          <cell r="I81">
            <v>81192795.439999998</v>
          </cell>
          <cell r="J81">
            <v>97826281.959999993</v>
          </cell>
          <cell r="K81">
            <v>102962003.69000001</v>
          </cell>
          <cell r="L81">
            <v>127023917.76999998</v>
          </cell>
          <cell r="M81">
            <v>118275198.91000001</v>
          </cell>
          <cell r="N81">
            <v>196153530.07999998</v>
          </cell>
          <cell r="O81">
            <v>140525060.69000003</v>
          </cell>
          <cell r="P81">
            <v>219816907.82999998</v>
          </cell>
          <cell r="Q81">
            <v>157663373.10000002</v>
          </cell>
          <cell r="R81">
            <v>233638235.09999996</v>
          </cell>
          <cell r="S81">
            <v>183521393.15000001</v>
          </cell>
          <cell r="T81">
            <v>259935079.35999995</v>
          </cell>
          <cell r="U81">
            <v>195422895.17000002</v>
          </cell>
          <cell r="V81">
            <v>311589705.45999992</v>
          </cell>
          <cell r="W81">
            <v>251904605.36000007</v>
          </cell>
          <cell r="X81">
            <v>342369404.32999992</v>
          </cell>
          <cell r="Y81">
            <v>292567700.7700001</v>
          </cell>
        </row>
        <row r="82">
          <cell r="A82">
            <v>910</v>
          </cell>
          <cell r="B82">
            <v>2076935.81</v>
          </cell>
          <cell r="C82">
            <v>961856.8</v>
          </cell>
          <cell r="D82">
            <v>3641366.7300000004</v>
          </cell>
          <cell r="E82">
            <v>2041453.12</v>
          </cell>
          <cell r="F82">
            <v>4929839.4500000011</v>
          </cell>
          <cell r="G82">
            <v>2800375.4400000004</v>
          </cell>
          <cell r="H82">
            <v>7232692.8200000012</v>
          </cell>
          <cell r="I82">
            <v>4468024.75</v>
          </cell>
          <cell r="J82">
            <v>10532861.490000002</v>
          </cell>
          <cell r="K82">
            <v>5460121.1600000001</v>
          </cell>
          <cell r="L82">
            <v>12408448.610000003</v>
          </cell>
          <cell r="M82">
            <v>6508800.8700000001</v>
          </cell>
          <cell r="N82">
            <v>14207213.430000003</v>
          </cell>
          <cell r="O82">
            <v>7582629.3600000003</v>
          </cell>
          <cell r="P82">
            <v>14988549.780000003</v>
          </cell>
          <cell r="Q82">
            <v>7759044.46</v>
          </cell>
          <cell r="R82">
            <v>17472800.580000002</v>
          </cell>
          <cell r="S82">
            <v>8821106.8699999992</v>
          </cell>
          <cell r="T82">
            <v>19449630.180000003</v>
          </cell>
          <cell r="U82">
            <v>10592128.869999999</v>
          </cell>
          <cell r="V82">
            <v>20793322.580000002</v>
          </cell>
          <cell r="W82">
            <v>10595934.549999999</v>
          </cell>
          <cell r="X82">
            <v>22808258.720000003</v>
          </cell>
          <cell r="Y82">
            <v>12566757.52</v>
          </cell>
        </row>
        <row r="83">
          <cell r="A83">
            <v>920</v>
          </cell>
          <cell r="B83">
            <v>0</v>
          </cell>
          <cell r="C83">
            <v>0</v>
          </cell>
          <cell r="D83">
            <v>5611695.7000000002</v>
          </cell>
          <cell r="E83">
            <v>200880.10220000002</v>
          </cell>
          <cell r="F83">
            <v>5611695.7000000002</v>
          </cell>
          <cell r="G83">
            <v>599960.10219999996</v>
          </cell>
          <cell r="H83">
            <v>5824221.1400000006</v>
          </cell>
          <cell r="I83">
            <v>599960.10219999996</v>
          </cell>
          <cell r="J83">
            <v>11998854.640000001</v>
          </cell>
          <cell r="K83">
            <v>628703.41220000002</v>
          </cell>
          <cell r="L83">
            <v>12723272.550000001</v>
          </cell>
          <cell r="M83">
            <v>27679701.197190002</v>
          </cell>
          <cell r="N83">
            <v>13075698.710000001</v>
          </cell>
          <cell r="O83">
            <v>27776942.27719</v>
          </cell>
          <cell r="P83">
            <v>13098160.210000001</v>
          </cell>
          <cell r="Q83">
            <v>27891641.357190002</v>
          </cell>
          <cell r="R83">
            <v>24524616.309999999</v>
          </cell>
          <cell r="S83">
            <v>28649688.017190002</v>
          </cell>
          <cell r="T83">
            <v>26281956.189999998</v>
          </cell>
          <cell r="U83">
            <v>28868076.487190004</v>
          </cell>
          <cell r="V83">
            <v>26763445.199999999</v>
          </cell>
          <cell r="W83">
            <v>31087418.517190002</v>
          </cell>
          <cell r="X83">
            <v>47165860.969999999</v>
          </cell>
          <cell r="Y83">
            <v>33388398.255970001</v>
          </cell>
        </row>
        <row r="84">
          <cell r="A84">
            <v>930</v>
          </cell>
          <cell r="B84">
            <v>0</v>
          </cell>
          <cell r="C84">
            <v>0</v>
          </cell>
          <cell r="D84">
            <v>697587.98</v>
          </cell>
          <cell r="E84">
            <v>1207210.93</v>
          </cell>
          <cell r="F84">
            <v>697587.98</v>
          </cell>
          <cell r="G84">
            <v>1207210.93</v>
          </cell>
          <cell r="H84">
            <v>697587.98</v>
          </cell>
          <cell r="I84">
            <v>1247785.93</v>
          </cell>
          <cell r="J84">
            <v>1504978.53</v>
          </cell>
          <cell r="K84">
            <v>2764166.67</v>
          </cell>
          <cell r="L84">
            <v>1504978.53</v>
          </cell>
          <cell r="M84">
            <v>2764166.67</v>
          </cell>
          <cell r="N84">
            <v>1504978.53</v>
          </cell>
          <cell r="O84">
            <v>2764166.67</v>
          </cell>
          <cell r="P84">
            <v>2165191.15</v>
          </cell>
          <cell r="Q84">
            <v>4014469.8499999996</v>
          </cell>
          <cell r="R84">
            <v>2165191.15</v>
          </cell>
          <cell r="S84">
            <v>139141018.19999999</v>
          </cell>
          <cell r="T84">
            <v>2165191.15</v>
          </cell>
          <cell r="U84">
            <v>139141018.19999999</v>
          </cell>
          <cell r="V84">
            <v>2845981.73</v>
          </cell>
          <cell r="W84">
            <v>140477427.67999998</v>
          </cell>
          <cell r="X84">
            <v>2845981.73</v>
          </cell>
          <cell r="Y84">
            <v>140477427.67999998</v>
          </cell>
        </row>
        <row r="85">
          <cell r="A85">
            <v>940</v>
          </cell>
          <cell r="B85">
            <v>35957997.539999992</v>
          </cell>
          <cell r="C85">
            <v>0</v>
          </cell>
          <cell r="D85">
            <v>47538195.289999992</v>
          </cell>
          <cell r="E85">
            <v>0</v>
          </cell>
          <cell r="F85">
            <v>51554465.599999994</v>
          </cell>
          <cell r="G85">
            <v>534151.07999999996</v>
          </cell>
          <cell r="H85">
            <v>56985734.169999994</v>
          </cell>
          <cell r="I85">
            <v>534151.07999999996</v>
          </cell>
          <cell r="J85">
            <v>239903974.95999998</v>
          </cell>
          <cell r="K85">
            <v>534151.07999999996</v>
          </cell>
          <cell r="L85">
            <v>241334156.93999997</v>
          </cell>
          <cell r="M85">
            <v>534151.07999999996</v>
          </cell>
          <cell r="N85">
            <v>247262057.63999996</v>
          </cell>
          <cell r="O85">
            <v>543864.11</v>
          </cell>
          <cell r="P85">
            <v>248111921.49999997</v>
          </cell>
          <cell r="Q85">
            <v>2911171.44</v>
          </cell>
          <cell r="R85">
            <v>248660145.33999997</v>
          </cell>
          <cell r="S85">
            <v>2921079.02</v>
          </cell>
          <cell r="T85">
            <v>263991361.25999996</v>
          </cell>
          <cell r="U85">
            <v>2921079.02</v>
          </cell>
          <cell r="V85">
            <v>274290631.06999993</v>
          </cell>
          <cell r="W85">
            <v>2941065.71</v>
          </cell>
          <cell r="X85">
            <v>398066924.17999995</v>
          </cell>
          <cell r="Y85">
            <v>3237019.28</v>
          </cell>
        </row>
        <row r="86">
          <cell r="A86">
            <v>1000</v>
          </cell>
          <cell r="B86">
            <v>142473015.71000004</v>
          </cell>
          <cell r="C86">
            <v>82341570.049999952</v>
          </cell>
          <cell r="D86">
            <v>350989688.22000003</v>
          </cell>
          <cell r="E86">
            <v>126763964.96999994</v>
          </cell>
          <cell r="F86">
            <v>495766223.28000003</v>
          </cell>
          <cell r="G86">
            <v>194334712.62999994</v>
          </cell>
          <cell r="H86">
            <v>655461889.45000005</v>
          </cell>
          <cell r="I86">
            <v>462255622.88</v>
          </cell>
          <cell r="J86">
            <v>823587728.06000006</v>
          </cell>
          <cell r="K86">
            <v>558959409.80000007</v>
          </cell>
          <cell r="L86">
            <v>1005282806.98</v>
          </cell>
          <cell r="M86">
            <v>631781942.94000006</v>
          </cell>
          <cell r="N86">
            <v>1175712954.3399999</v>
          </cell>
          <cell r="O86">
            <v>685922189.87</v>
          </cell>
          <cell r="P86">
            <v>1351566752.5</v>
          </cell>
          <cell r="Q86">
            <v>728325213.61000001</v>
          </cell>
          <cell r="R86">
            <v>1595265191.8499999</v>
          </cell>
          <cell r="S86">
            <v>781793216.47000003</v>
          </cell>
          <cell r="T86">
            <v>1833337116.1099999</v>
          </cell>
          <cell r="U86">
            <v>1090863265.9200001</v>
          </cell>
          <cell r="V86">
            <v>2008728702.4599998</v>
          </cell>
          <cell r="W86">
            <v>1115289927.1900001</v>
          </cell>
          <cell r="X86">
            <v>2227152172.8599997</v>
          </cell>
          <cell r="Y86">
            <v>1179818005.1800001</v>
          </cell>
        </row>
        <row r="87">
          <cell r="A87">
            <v>1010</v>
          </cell>
          <cell r="B87">
            <v>227535.86000000002</v>
          </cell>
          <cell r="C87">
            <v>0</v>
          </cell>
          <cell r="D87">
            <v>4331734.16</v>
          </cell>
          <cell r="E87">
            <v>0</v>
          </cell>
          <cell r="F87">
            <v>9429246.2699999996</v>
          </cell>
          <cell r="G87">
            <v>0</v>
          </cell>
          <cell r="H87">
            <v>12503577.82</v>
          </cell>
          <cell r="I87">
            <v>0</v>
          </cell>
          <cell r="J87">
            <v>15291422.720000001</v>
          </cell>
          <cell r="K87">
            <v>0</v>
          </cell>
          <cell r="L87">
            <v>22341544.490000002</v>
          </cell>
          <cell r="M87">
            <v>0</v>
          </cell>
          <cell r="N87">
            <v>23561597.880000003</v>
          </cell>
          <cell r="O87">
            <v>0</v>
          </cell>
          <cell r="P87">
            <v>24853322.520000003</v>
          </cell>
          <cell r="Q87">
            <v>0</v>
          </cell>
          <cell r="R87">
            <v>27659471.760000005</v>
          </cell>
          <cell r="S87">
            <v>0</v>
          </cell>
          <cell r="T87">
            <v>31383921.180000007</v>
          </cell>
          <cell r="U87">
            <v>0</v>
          </cell>
          <cell r="V87">
            <v>37352327.050000004</v>
          </cell>
          <cell r="W87">
            <v>0</v>
          </cell>
          <cell r="X87">
            <v>48465889.370000005</v>
          </cell>
          <cell r="Y87">
            <v>0</v>
          </cell>
        </row>
        <row r="88">
          <cell r="A88">
            <v>1020</v>
          </cell>
          <cell r="B88">
            <v>13814737.029999997</v>
          </cell>
          <cell r="C88">
            <v>17674799.590000004</v>
          </cell>
          <cell r="D88">
            <v>26748600.859999999</v>
          </cell>
          <cell r="E88">
            <v>35081509.939999998</v>
          </cell>
          <cell r="F88">
            <v>42426889.789999999</v>
          </cell>
          <cell r="G88">
            <v>56579394.519999996</v>
          </cell>
          <cell r="H88">
            <v>60100912.030000001</v>
          </cell>
          <cell r="I88">
            <v>80593809.569999993</v>
          </cell>
          <cell r="J88">
            <v>70113252.650000006</v>
          </cell>
          <cell r="K88">
            <v>104459813.14000002</v>
          </cell>
          <cell r="L88">
            <v>87445876.910000011</v>
          </cell>
          <cell r="M88">
            <v>119360399.71000001</v>
          </cell>
          <cell r="N88">
            <v>102142309.83000001</v>
          </cell>
          <cell r="O88">
            <v>137362269.56</v>
          </cell>
          <cell r="P88">
            <v>113437867.75000001</v>
          </cell>
          <cell r="Q88">
            <v>154743203.30000001</v>
          </cell>
          <cell r="R88">
            <v>147370149.68000001</v>
          </cell>
          <cell r="S88">
            <v>191060130.30000001</v>
          </cell>
          <cell r="T88">
            <v>157947244.53</v>
          </cell>
          <cell r="U88">
            <v>235988467.47000003</v>
          </cell>
          <cell r="V88">
            <v>165495736.42000002</v>
          </cell>
          <cell r="W88">
            <v>288252877.34000003</v>
          </cell>
          <cell r="X88">
            <v>194478354.16000003</v>
          </cell>
          <cell r="Y88">
            <v>323889937.99000001</v>
          </cell>
        </row>
        <row r="89">
          <cell r="A89">
            <v>1021</v>
          </cell>
          <cell r="B89">
            <v>0</v>
          </cell>
          <cell r="C89">
            <v>1615690.49</v>
          </cell>
          <cell r="D89">
            <v>0</v>
          </cell>
          <cell r="E89">
            <v>4953344.59</v>
          </cell>
          <cell r="F89">
            <v>0</v>
          </cell>
          <cell r="G89">
            <v>8026096.5800000001</v>
          </cell>
          <cell r="H89">
            <v>0</v>
          </cell>
          <cell r="I89">
            <v>11430008.210000001</v>
          </cell>
          <cell r="J89">
            <v>0</v>
          </cell>
          <cell r="K89">
            <v>17339366.990000002</v>
          </cell>
          <cell r="L89">
            <v>0</v>
          </cell>
          <cell r="M89">
            <v>20067854.420000002</v>
          </cell>
          <cell r="N89">
            <v>0</v>
          </cell>
          <cell r="O89">
            <v>22307479.75</v>
          </cell>
          <cell r="P89">
            <v>0</v>
          </cell>
          <cell r="Q89">
            <v>23354623.210000001</v>
          </cell>
          <cell r="R89">
            <v>0</v>
          </cell>
          <cell r="S89">
            <v>24739184.370000001</v>
          </cell>
          <cell r="T89">
            <v>0</v>
          </cell>
          <cell r="U89">
            <v>26314734.740000002</v>
          </cell>
          <cell r="V89">
            <v>0</v>
          </cell>
          <cell r="W89">
            <v>37465708.459999993</v>
          </cell>
          <cell r="X89">
            <v>0</v>
          </cell>
          <cell r="Y89">
            <v>40093126.789999992</v>
          </cell>
        </row>
        <row r="90">
          <cell r="A90">
            <v>1022</v>
          </cell>
          <cell r="B90">
            <v>0</v>
          </cell>
          <cell r="C90">
            <v>777836.45000000007</v>
          </cell>
          <cell r="D90">
            <v>0</v>
          </cell>
          <cell r="E90">
            <v>1581228.79</v>
          </cell>
          <cell r="F90">
            <v>0</v>
          </cell>
          <cell r="G90">
            <v>2450707.04</v>
          </cell>
          <cell r="H90">
            <v>0</v>
          </cell>
          <cell r="I90">
            <v>3694053.62</v>
          </cell>
          <cell r="J90">
            <v>0</v>
          </cell>
          <cell r="K90">
            <v>6555021.4400000004</v>
          </cell>
          <cell r="L90">
            <v>0</v>
          </cell>
          <cell r="M90">
            <v>8315700.6300000008</v>
          </cell>
          <cell r="N90">
            <v>0</v>
          </cell>
          <cell r="O90">
            <v>9604106.870000001</v>
          </cell>
          <cell r="P90">
            <v>0</v>
          </cell>
          <cell r="Q90">
            <v>10695612.050000001</v>
          </cell>
          <cell r="R90">
            <v>0</v>
          </cell>
          <cell r="S90">
            <v>12621309.440000001</v>
          </cell>
          <cell r="T90">
            <v>0</v>
          </cell>
          <cell r="U90">
            <v>14414180.780000001</v>
          </cell>
          <cell r="V90">
            <v>0</v>
          </cell>
          <cell r="W90">
            <v>17805393.720000003</v>
          </cell>
          <cell r="X90">
            <v>0</v>
          </cell>
          <cell r="Y90">
            <v>20076447.340000004</v>
          </cell>
        </row>
        <row r="91">
          <cell r="A91">
            <v>1030</v>
          </cell>
          <cell r="B91">
            <v>0</v>
          </cell>
          <cell r="C91">
            <v>0</v>
          </cell>
          <cell r="D91">
            <v>0</v>
          </cell>
          <cell r="E91">
            <v>0</v>
          </cell>
          <cell r="F91">
            <v>1923770.69</v>
          </cell>
          <cell r="G91">
            <v>0</v>
          </cell>
          <cell r="H91">
            <v>12049142.24</v>
          </cell>
          <cell r="I91">
            <v>0</v>
          </cell>
          <cell r="J91">
            <v>20812618.09</v>
          </cell>
          <cell r="K91">
            <v>0</v>
          </cell>
          <cell r="L91">
            <v>23846253.440000001</v>
          </cell>
          <cell r="M91">
            <v>0</v>
          </cell>
          <cell r="N91">
            <v>39567366.240000002</v>
          </cell>
          <cell r="O91">
            <v>0</v>
          </cell>
          <cell r="P91">
            <v>100812817.34999999</v>
          </cell>
          <cell r="Q91">
            <v>0</v>
          </cell>
          <cell r="R91">
            <v>106462592.22999999</v>
          </cell>
          <cell r="S91">
            <v>0</v>
          </cell>
          <cell r="T91">
            <v>119964038.30999999</v>
          </cell>
          <cell r="U91">
            <v>0</v>
          </cell>
          <cell r="V91">
            <v>126213728.52999999</v>
          </cell>
          <cell r="W91">
            <v>0</v>
          </cell>
          <cell r="X91">
            <v>128613864.66999999</v>
          </cell>
          <cell r="Y91">
            <v>0</v>
          </cell>
        </row>
        <row r="92">
          <cell r="A92">
            <v>1040</v>
          </cell>
          <cell r="B92">
            <v>0</v>
          </cell>
          <cell r="C92">
            <v>0</v>
          </cell>
          <cell r="D92">
            <v>104374862.25</v>
          </cell>
          <cell r="E92">
            <v>0</v>
          </cell>
          <cell r="F92">
            <v>104374862.25</v>
          </cell>
          <cell r="G92">
            <v>0</v>
          </cell>
          <cell r="H92">
            <v>104374862.25</v>
          </cell>
          <cell r="I92">
            <v>0</v>
          </cell>
          <cell r="J92">
            <v>104374862.25</v>
          </cell>
          <cell r="K92">
            <v>0</v>
          </cell>
          <cell r="L92">
            <v>104374862.25</v>
          </cell>
          <cell r="M92">
            <v>0</v>
          </cell>
          <cell r="N92">
            <v>104374862.25</v>
          </cell>
          <cell r="O92">
            <v>0</v>
          </cell>
          <cell r="P92">
            <v>104374862.25</v>
          </cell>
          <cell r="Q92">
            <v>0</v>
          </cell>
          <cell r="R92">
            <v>104374862.25</v>
          </cell>
          <cell r="S92">
            <v>0</v>
          </cell>
          <cell r="T92">
            <v>104374862.25</v>
          </cell>
          <cell r="U92">
            <v>0</v>
          </cell>
          <cell r="V92">
            <v>104374862.25</v>
          </cell>
          <cell r="W92">
            <v>0</v>
          </cell>
          <cell r="X92">
            <v>104374862.25</v>
          </cell>
          <cell r="Y92">
            <v>0</v>
          </cell>
        </row>
        <row r="93">
          <cell r="A93">
            <v>1100</v>
          </cell>
          <cell r="B93">
            <v>51333652.199999996</v>
          </cell>
          <cell r="C93">
            <v>111676364.19000001</v>
          </cell>
          <cell r="D93">
            <v>65118439.539999999</v>
          </cell>
          <cell r="E93">
            <v>165679392.27000001</v>
          </cell>
          <cell r="F93">
            <v>66189628.289999999</v>
          </cell>
          <cell r="G93">
            <v>286207022.85999995</v>
          </cell>
          <cell r="H93">
            <v>128707018.93000001</v>
          </cell>
          <cell r="I93">
            <v>560366396.68000007</v>
          </cell>
          <cell r="J93">
            <v>136956114.40000001</v>
          </cell>
          <cell r="K93">
            <v>664343749.25999999</v>
          </cell>
          <cell r="L93">
            <v>159251686.88</v>
          </cell>
          <cell r="M93">
            <v>2567041638.2599998</v>
          </cell>
          <cell r="N93">
            <v>271308509.06</v>
          </cell>
          <cell r="O93">
            <v>4334441329.2199993</v>
          </cell>
          <cell r="P93">
            <v>370676038.95999998</v>
          </cell>
          <cell r="Q93">
            <v>4881449352.1599998</v>
          </cell>
          <cell r="R93">
            <v>438160740.82999998</v>
          </cell>
          <cell r="S93">
            <v>6017850606.54</v>
          </cell>
          <cell r="T93">
            <v>447112147.88</v>
          </cell>
          <cell r="U93">
            <v>6354522808.9799995</v>
          </cell>
          <cell r="V93">
            <v>488835091.11000001</v>
          </cell>
          <cell r="W93">
            <v>6732191108.6399994</v>
          </cell>
          <cell r="X93">
            <v>572440135.24000001</v>
          </cell>
          <cell r="Y93">
            <v>7024204792.0099993</v>
          </cell>
        </row>
        <row r="94">
          <cell r="A94">
            <v>1110</v>
          </cell>
          <cell r="B94">
            <v>0</v>
          </cell>
          <cell r="C94">
            <v>2534362.14</v>
          </cell>
          <cell r="D94">
            <v>617160.42000000004</v>
          </cell>
          <cell r="E94">
            <v>5971219.29</v>
          </cell>
          <cell r="F94">
            <v>1558595.42</v>
          </cell>
          <cell r="G94">
            <v>35064809.410000004</v>
          </cell>
          <cell r="H94">
            <v>2001583.98</v>
          </cell>
          <cell r="I94">
            <v>38462924.680000007</v>
          </cell>
          <cell r="J94">
            <v>2029286.23</v>
          </cell>
          <cell r="K94">
            <v>43549676.920000009</v>
          </cell>
          <cell r="L94">
            <v>2032955.06</v>
          </cell>
          <cell r="M94">
            <v>46785584.850000009</v>
          </cell>
          <cell r="N94">
            <v>2032955.06</v>
          </cell>
          <cell r="O94">
            <v>48980433.340000011</v>
          </cell>
          <cell r="P94">
            <v>2056768.49</v>
          </cell>
          <cell r="Q94">
            <v>49604027.890000008</v>
          </cell>
          <cell r="R94">
            <v>2056768.49</v>
          </cell>
          <cell r="S94">
            <v>58923238.830000013</v>
          </cell>
          <cell r="T94">
            <v>2475698.61</v>
          </cell>
          <cell r="U94">
            <v>59526072.720000014</v>
          </cell>
          <cell r="V94">
            <v>3673355.7</v>
          </cell>
          <cell r="W94">
            <v>62478102.650000013</v>
          </cell>
          <cell r="X94">
            <v>3973380.75</v>
          </cell>
          <cell r="Y94">
            <v>89752150.350000009</v>
          </cell>
        </row>
        <row r="95">
          <cell r="A95">
            <v>1111</v>
          </cell>
          <cell r="B95">
            <v>2142835.1499999994</v>
          </cell>
          <cell r="C95">
            <v>184908.12000000002</v>
          </cell>
          <cell r="D95">
            <v>6510470.129999999</v>
          </cell>
          <cell r="E95">
            <v>425567.65</v>
          </cell>
          <cell r="F95">
            <v>9066338.1699999981</v>
          </cell>
          <cell r="G95">
            <v>1345452.83</v>
          </cell>
          <cell r="H95">
            <v>11588584.779999997</v>
          </cell>
          <cell r="I95">
            <v>2150963.54</v>
          </cell>
          <cell r="J95">
            <v>15165191.859999998</v>
          </cell>
          <cell r="K95">
            <v>3749907.25</v>
          </cell>
          <cell r="L95">
            <v>17158982.759999998</v>
          </cell>
          <cell r="M95">
            <v>4737147.33</v>
          </cell>
          <cell r="N95">
            <v>20879454.789999995</v>
          </cell>
          <cell r="O95">
            <v>5651638.0899999999</v>
          </cell>
          <cell r="P95">
            <v>22955344.609999996</v>
          </cell>
          <cell r="Q95">
            <v>7476224.1500000004</v>
          </cell>
          <cell r="R95">
            <v>25169704.169999994</v>
          </cell>
          <cell r="S95">
            <v>8231456.5300000003</v>
          </cell>
          <cell r="T95">
            <v>28485585.419999994</v>
          </cell>
          <cell r="U95">
            <v>8990321.3599999994</v>
          </cell>
          <cell r="V95">
            <v>31654718.079999994</v>
          </cell>
          <cell r="W95">
            <v>10056867.649999999</v>
          </cell>
          <cell r="X95">
            <v>43270678.469999991</v>
          </cell>
          <cell r="Y95">
            <v>10670488.539999999</v>
          </cell>
        </row>
        <row r="96">
          <cell r="A96">
            <v>1120</v>
          </cell>
          <cell r="B96">
            <v>0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361175.71</v>
          </cell>
          <cell r="K96">
            <v>63244648</v>
          </cell>
          <cell r="L96">
            <v>369372.21</v>
          </cell>
          <cell r="M96">
            <v>77530548</v>
          </cell>
          <cell r="N96">
            <v>11080710.73</v>
          </cell>
          <cell r="O96">
            <v>78005468.370000005</v>
          </cell>
          <cell r="P96">
            <v>11080710.73</v>
          </cell>
          <cell r="Q96">
            <v>86554208.219999999</v>
          </cell>
          <cell r="R96">
            <v>11081714.35</v>
          </cell>
          <cell r="S96">
            <v>86554208.219999999</v>
          </cell>
          <cell r="T96">
            <v>11081714.35</v>
          </cell>
          <cell r="U96">
            <v>205665733.49000001</v>
          </cell>
          <cell r="V96">
            <v>11081714.35</v>
          </cell>
          <cell r="W96">
            <v>205825733.53</v>
          </cell>
          <cell r="X96">
            <v>11081714.35</v>
          </cell>
          <cell r="Y96">
            <v>205825733.53</v>
          </cell>
        </row>
        <row r="97">
          <cell r="A97">
            <v>1130</v>
          </cell>
          <cell r="B97">
            <v>0</v>
          </cell>
          <cell r="C97">
            <v>0</v>
          </cell>
          <cell r="D97">
            <v>0</v>
          </cell>
          <cell r="E97">
            <v>3215898.36</v>
          </cell>
          <cell r="F97">
            <v>0</v>
          </cell>
          <cell r="G97">
            <v>3215898.36</v>
          </cell>
          <cell r="H97">
            <v>0</v>
          </cell>
          <cell r="I97">
            <v>3215898.36</v>
          </cell>
          <cell r="J97">
            <v>0</v>
          </cell>
          <cell r="K97">
            <v>3215898.36</v>
          </cell>
          <cell r="L97">
            <v>0</v>
          </cell>
          <cell r="M97">
            <v>3215898.36</v>
          </cell>
          <cell r="N97">
            <v>0</v>
          </cell>
          <cell r="O97">
            <v>3215898.36</v>
          </cell>
          <cell r="P97">
            <v>0</v>
          </cell>
          <cell r="Q97">
            <v>3215898.36</v>
          </cell>
          <cell r="R97">
            <v>0</v>
          </cell>
          <cell r="S97">
            <v>3215898.36</v>
          </cell>
          <cell r="T97">
            <v>0</v>
          </cell>
          <cell r="U97">
            <v>3215898.36</v>
          </cell>
          <cell r="V97">
            <v>0</v>
          </cell>
          <cell r="W97">
            <v>3215898.36</v>
          </cell>
          <cell r="X97">
            <v>0</v>
          </cell>
          <cell r="Y97">
            <v>3215898.36</v>
          </cell>
        </row>
        <row r="98">
          <cell r="A98">
            <v>1140</v>
          </cell>
          <cell r="B98">
            <v>149131.85999999996</v>
          </cell>
          <cell r="C98">
            <v>25241681.199999999</v>
          </cell>
          <cell r="D98">
            <v>188544.50999999995</v>
          </cell>
          <cell r="E98">
            <v>74646114.269999996</v>
          </cell>
          <cell r="F98">
            <v>313984.18999999994</v>
          </cell>
          <cell r="G98">
            <v>452475109.11000001</v>
          </cell>
          <cell r="H98">
            <v>362676.46999999991</v>
          </cell>
          <cell r="I98">
            <v>490974204.11000001</v>
          </cell>
          <cell r="J98">
            <v>1047793.9099999999</v>
          </cell>
          <cell r="K98">
            <v>575079934.18000007</v>
          </cell>
          <cell r="L98">
            <v>1254568.5899999999</v>
          </cell>
          <cell r="M98">
            <v>628597475.33000004</v>
          </cell>
          <cell r="N98">
            <v>1543235.63</v>
          </cell>
          <cell r="O98">
            <v>718254303.5</v>
          </cell>
          <cell r="P98">
            <v>2109637.7599999998</v>
          </cell>
          <cell r="Q98">
            <v>759471372.00999999</v>
          </cell>
          <cell r="R98">
            <v>2135725.1599999997</v>
          </cell>
          <cell r="S98">
            <v>784500619.16999996</v>
          </cell>
          <cell r="T98">
            <v>3471316.2199999997</v>
          </cell>
          <cell r="U98">
            <v>811367147.68999994</v>
          </cell>
          <cell r="V98">
            <v>4137211.11</v>
          </cell>
          <cell r="W98">
            <v>824771210.7299999</v>
          </cell>
          <cell r="X98">
            <v>4250338.8</v>
          </cell>
          <cell r="Y98">
            <v>1048096755.2750499</v>
          </cell>
        </row>
        <row r="99">
          <cell r="A99">
            <v>1150</v>
          </cell>
          <cell r="B99">
            <v>0</v>
          </cell>
          <cell r="C99">
            <v>299853931.25000012</v>
          </cell>
          <cell r="D99">
            <v>0</v>
          </cell>
          <cell r="E99">
            <v>519277531.63000011</v>
          </cell>
          <cell r="F99">
            <v>0</v>
          </cell>
          <cell r="G99">
            <v>757086445.1500001</v>
          </cell>
          <cell r="H99">
            <v>0</v>
          </cell>
          <cell r="I99">
            <v>936224290.9000001</v>
          </cell>
          <cell r="J99">
            <v>11259029.99</v>
          </cell>
          <cell r="K99">
            <v>1033512094.46</v>
          </cell>
          <cell r="L99">
            <v>11259029.99</v>
          </cell>
          <cell r="M99">
            <v>1797389066.9400001</v>
          </cell>
          <cell r="N99">
            <v>11259029.99</v>
          </cell>
          <cell r="O99">
            <v>2057261929.3400002</v>
          </cell>
          <cell r="P99">
            <v>11259029.99</v>
          </cell>
          <cell r="Q99">
            <v>2270571870.6300001</v>
          </cell>
          <cell r="R99">
            <v>11259029.99</v>
          </cell>
          <cell r="S99">
            <v>2510292014.1400003</v>
          </cell>
          <cell r="T99">
            <v>11259029.99</v>
          </cell>
          <cell r="U99">
            <v>3183848290.4700003</v>
          </cell>
          <cell r="V99">
            <v>11259029.99</v>
          </cell>
          <cell r="W99">
            <v>3265884181.1100001</v>
          </cell>
          <cell r="X99">
            <v>11259029.99</v>
          </cell>
          <cell r="Y99">
            <v>3755863983.5700002</v>
          </cell>
        </row>
        <row r="100">
          <cell r="A100">
            <v>1160</v>
          </cell>
          <cell r="B100">
            <v>0</v>
          </cell>
          <cell r="C100">
            <v>130691790.36999999</v>
          </cell>
          <cell r="D100">
            <v>0</v>
          </cell>
          <cell r="E100">
            <v>258686556.72999996</v>
          </cell>
          <cell r="F100">
            <v>0</v>
          </cell>
          <cell r="G100">
            <v>354617967.82999998</v>
          </cell>
          <cell r="H100">
            <v>0</v>
          </cell>
          <cell r="I100">
            <v>526316557.26999998</v>
          </cell>
          <cell r="J100">
            <v>0</v>
          </cell>
          <cell r="K100">
            <v>773148548.41999996</v>
          </cell>
          <cell r="L100">
            <v>109823.73</v>
          </cell>
          <cell r="M100">
            <v>920812727.77999997</v>
          </cell>
          <cell r="N100">
            <v>109823.73</v>
          </cell>
          <cell r="O100">
            <v>1048209831.89</v>
          </cell>
          <cell r="P100">
            <v>109823.73</v>
          </cell>
          <cell r="Q100">
            <v>1185191745.02</v>
          </cell>
          <cell r="R100">
            <v>109823.73</v>
          </cell>
          <cell r="S100">
            <v>1257224200.4200001</v>
          </cell>
          <cell r="T100">
            <v>109823.73</v>
          </cell>
          <cell r="U100">
            <v>1364760314.1800001</v>
          </cell>
          <cell r="V100">
            <v>109823.73</v>
          </cell>
          <cell r="W100">
            <v>1530285045.3400002</v>
          </cell>
          <cell r="X100">
            <v>109823.73</v>
          </cell>
          <cell r="Y100">
            <v>1718016610.9200001</v>
          </cell>
        </row>
        <row r="101">
          <cell r="A101">
            <v>1170</v>
          </cell>
          <cell r="B101">
            <v>512916851.81999999</v>
          </cell>
          <cell r="C101">
            <v>17439173.140000001</v>
          </cell>
          <cell r="D101">
            <v>634776522.95000005</v>
          </cell>
          <cell r="E101">
            <v>20300166.350000001</v>
          </cell>
          <cell r="F101">
            <v>891272468.99000001</v>
          </cell>
          <cell r="G101">
            <v>25239328.18</v>
          </cell>
          <cell r="H101">
            <v>1171117120.26</v>
          </cell>
          <cell r="I101">
            <v>26592215.66</v>
          </cell>
          <cell r="J101">
            <v>1227471563.6700001</v>
          </cell>
          <cell r="K101">
            <v>92096672.450000003</v>
          </cell>
          <cell r="L101">
            <v>1328943723.28</v>
          </cell>
          <cell r="M101">
            <v>104211864.14</v>
          </cell>
          <cell r="N101">
            <v>1538856805.05</v>
          </cell>
          <cell r="O101">
            <v>114053475.53</v>
          </cell>
          <cell r="P101">
            <v>1559770710.3099999</v>
          </cell>
          <cell r="Q101">
            <v>124909267.28999999</v>
          </cell>
          <cell r="R101">
            <v>1625106575.3199999</v>
          </cell>
          <cell r="S101">
            <v>129514088.38</v>
          </cell>
          <cell r="T101">
            <v>2129697036.1099999</v>
          </cell>
          <cell r="U101">
            <v>191476731.57999998</v>
          </cell>
          <cell r="V101">
            <v>2206858868.0699997</v>
          </cell>
          <cell r="W101">
            <v>229328714.21999997</v>
          </cell>
          <cell r="X101">
            <v>2303259628.2899995</v>
          </cell>
          <cell r="Y101">
            <v>270207564.76999998</v>
          </cell>
        </row>
        <row r="102">
          <cell r="A102">
            <v>1180</v>
          </cell>
          <cell r="B102">
            <v>184012.14</v>
          </cell>
          <cell r="C102">
            <v>540135.03</v>
          </cell>
          <cell r="D102">
            <v>662670.06000000006</v>
          </cell>
          <cell r="E102">
            <v>1150671.83</v>
          </cell>
          <cell r="F102">
            <v>5892397.8499999996</v>
          </cell>
          <cell r="G102">
            <v>1408616.1300000001</v>
          </cell>
          <cell r="H102">
            <v>6118672.6099999994</v>
          </cell>
          <cell r="I102">
            <v>1502959.1</v>
          </cell>
          <cell r="J102">
            <v>6524412.9299999997</v>
          </cell>
          <cell r="K102">
            <v>1540496.76</v>
          </cell>
          <cell r="L102">
            <v>6778121.8499999996</v>
          </cell>
          <cell r="M102">
            <v>2420024.06</v>
          </cell>
          <cell r="N102">
            <v>7931286.6999999993</v>
          </cell>
          <cell r="O102">
            <v>2456086.91</v>
          </cell>
          <cell r="P102">
            <v>8133994.3099999996</v>
          </cell>
          <cell r="Q102">
            <v>2781023.77</v>
          </cell>
          <cell r="R102">
            <v>8839813.3399999999</v>
          </cell>
          <cell r="S102">
            <v>2829169.47</v>
          </cell>
          <cell r="T102">
            <v>10209363.68</v>
          </cell>
          <cell r="U102">
            <v>3023321.3400000003</v>
          </cell>
          <cell r="V102">
            <v>10405048.439999999</v>
          </cell>
          <cell r="W102">
            <v>3054888.7</v>
          </cell>
          <cell r="X102">
            <v>10461545.879999999</v>
          </cell>
          <cell r="Y102">
            <v>3977231.39</v>
          </cell>
        </row>
        <row r="103">
          <cell r="A103">
            <v>1185</v>
          </cell>
          <cell r="B103">
            <v>0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344596.51</v>
          </cell>
          <cell r="I103">
            <v>0</v>
          </cell>
          <cell r="J103">
            <v>44899147.699999996</v>
          </cell>
          <cell r="K103">
            <v>0</v>
          </cell>
          <cell r="L103">
            <v>45753162.199999996</v>
          </cell>
          <cell r="M103">
            <v>0</v>
          </cell>
          <cell r="N103">
            <v>45753162.199999996</v>
          </cell>
          <cell r="O103">
            <v>0</v>
          </cell>
          <cell r="P103">
            <v>45753794.279999994</v>
          </cell>
          <cell r="Q103">
            <v>0</v>
          </cell>
          <cell r="R103">
            <v>45758084.079999991</v>
          </cell>
          <cell r="S103">
            <v>10374.25</v>
          </cell>
          <cell r="T103">
            <v>45758084.079999991</v>
          </cell>
          <cell r="U103">
            <v>10374.25</v>
          </cell>
          <cell r="V103">
            <v>45758084.079999991</v>
          </cell>
          <cell r="W103">
            <v>10374.25</v>
          </cell>
          <cell r="X103">
            <v>45758084.079999991</v>
          </cell>
          <cell r="Y103">
            <v>182871.04000000001</v>
          </cell>
        </row>
        <row r="104">
          <cell r="A104">
            <v>1190</v>
          </cell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</row>
        <row r="105">
          <cell r="A105">
            <v>1195</v>
          </cell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</row>
        <row r="106">
          <cell r="A106">
            <v>1200</v>
          </cell>
          <cell r="B106">
            <v>3464039638.2200007</v>
          </cell>
          <cell r="C106">
            <v>42081940.140000008</v>
          </cell>
          <cell r="D106">
            <v>6629887943.0949974</v>
          </cell>
          <cell r="E106">
            <v>81721125.369999975</v>
          </cell>
          <cell r="F106">
            <v>9939169399.9699936</v>
          </cell>
          <cell r="G106">
            <v>131581639.18999997</v>
          </cell>
          <cell r="H106">
            <v>13427591265.055777</v>
          </cell>
          <cell r="I106">
            <v>179599774.21999997</v>
          </cell>
          <cell r="J106">
            <v>16928476331.31299</v>
          </cell>
          <cell r="K106">
            <v>228574012.52999997</v>
          </cell>
          <cell r="L106">
            <v>20198579832.478661</v>
          </cell>
          <cell r="M106">
            <v>281043210.28999996</v>
          </cell>
          <cell r="N106">
            <v>24011460715.195179</v>
          </cell>
          <cell r="O106">
            <v>326697872.90999997</v>
          </cell>
          <cell r="P106">
            <v>27333328029.940178</v>
          </cell>
          <cell r="Q106">
            <v>366823730.92999995</v>
          </cell>
          <cell r="R106">
            <v>30568794896.708195</v>
          </cell>
          <cell r="S106">
            <v>403775449.98999995</v>
          </cell>
          <cell r="T106">
            <v>34187609085.434536</v>
          </cell>
          <cell r="U106">
            <v>439063378.19999993</v>
          </cell>
          <cell r="V106">
            <v>37037440383.855614</v>
          </cell>
          <cell r="W106">
            <v>472517223.13999993</v>
          </cell>
          <cell r="X106">
            <v>40226024908.969948</v>
          </cell>
          <cell r="Y106">
            <v>521588601.66999996</v>
          </cell>
        </row>
        <row r="107">
          <cell r="A107">
            <v>1210</v>
          </cell>
          <cell r="B107">
            <v>501643149.39999986</v>
          </cell>
          <cell r="C107">
            <v>53551298.970000029</v>
          </cell>
          <cell r="D107">
            <v>778852884.77999985</v>
          </cell>
          <cell r="E107">
            <v>76658362.970000029</v>
          </cell>
          <cell r="F107">
            <v>1188542278.0299997</v>
          </cell>
          <cell r="G107">
            <v>95404510.930000022</v>
          </cell>
          <cell r="H107">
            <v>1721234859.2199998</v>
          </cell>
          <cell r="I107">
            <v>145029737.72000003</v>
          </cell>
          <cell r="J107">
            <v>2292712574.9399996</v>
          </cell>
          <cell r="K107">
            <v>161425950.26000002</v>
          </cell>
          <cell r="L107">
            <v>2770185147.1899996</v>
          </cell>
          <cell r="M107">
            <v>179328178.24000004</v>
          </cell>
          <cell r="N107">
            <v>3524298882.7999997</v>
          </cell>
          <cell r="O107">
            <v>224720729.70000005</v>
          </cell>
          <cell r="P107">
            <v>4079619835.8699999</v>
          </cell>
          <cell r="Q107">
            <v>241999002.24000004</v>
          </cell>
          <cell r="R107">
            <v>4533507005.1399994</v>
          </cell>
          <cell r="S107">
            <v>259092525.10000002</v>
          </cell>
          <cell r="T107">
            <v>5278868232.5499992</v>
          </cell>
          <cell r="U107">
            <v>310009828.49000001</v>
          </cell>
          <cell r="V107">
            <v>5827236247.1099997</v>
          </cell>
          <cell r="W107">
            <v>321193850.59000003</v>
          </cell>
          <cell r="X107">
            <v>6392197620.4599991</v>
          </cell>
          <cell r="Y107">
            <v>340319771.14000005</v>
          </cell>
        </row>
        <row r="108">
          <cell r="A108">
            <v>1220</v>
          </cell>
          <cell r="B108">
            <v>0</v>
          </cell>
          <cell r="C108">
            <v>5538756.370000001</v>
          </cell>
          <cell r="D108">
            <v>0</v>
          </cell>
          <cell r="E108">
            <v>18095902.219999999</v>
          </cell>
          <cell r="F108">
            <v>0</v>
          </cell>
          <cell r="G108">
            <v>24088420.029999997</v>
          </cell>
          <cell r="H108">
            <v>0</v>
          </cell>
          <cell r="I108">
            <v>33092244.969999995</v>
          </cell>
          <cell r="J108">
            <v>0</v>
          </cell>
          <cell r="K108">
            <v>42463327.269999996</v>
          </cell>
          <cell r="L108">
            <v>0</v>
          </cell>
          <cell r="M108">
            <v>47763562.169999994</v>
          </cell>
          <cell r="N108">
            <v>0</v>
          </cell>
          <cell r="O108">
            <v>55103019.210000001</v>
          </cell>
          <cell r="P108">
            <v>0</v>
          </cell>
          <cell r="Q108">
            <v>67656367.149999991</v>
          </cell>
          <cell r="R108">
            <v>0</v>
          </cell>
          <cell r="S108">
            <v>72627796.449999988</v>
          </cell>
          <cell r="T108">
            <v>0</v>
          </cell>
          <cell r="U108">
            <v>83493857.799999997</v>
          </cell>
          <cell r="V108">
            <v>2402.5699999999997</v>
          </cell>
          <cell r="W108">
            <v>98758880.75999999</v>
          </cell>
          <cell r="X108">
            <v>81034.23000000001</v>
          </cell>
          <cell r="Y108">
            <v>103752445.30999999</v>
          </cell>
        </row>
        <row r="109">
          <cell r="A109">
            <v>1230</v>
          </cell>
          <cell r="B109">
            <v>103592192.61</v>
          </cell>
          <cell r="C109">
            <v>0</v>
          </cell>
          <cell r="D109">
            <v>170636003.31999999</v>
          </cell>
          <cell r="E109">
            <v>68284.77</v>
          </cell>
          <cell r="F109">
            <v>234740752.55000001</v>
          </cell>
          <cell r="G109">
            <v>68284.77</v>
          </cell>
          <cell r="H109">
            <v>341968573.48000002</v>
          </cell>
          <cell r="I109">
            <v>68284.77</v>
          </cell>
          <cell r="J109">
            <v>442065624.83000004</v>
          </cell>
          <cell r="K109">
            <v>68284.77</v>
          </cell>
          <cell r="L109">
            <v>571149515.22000003</v>
          </cell>
          <cell r="M109">
            <v>542568.32999999996</v>
          </cell>
          <cell r="N109">
            <v>662902447.50999999</v>
          </cell>
          <cell r="O109">
            <v>542568.32999999996</v>
          </cell>
          <cell r="P109">
            <v>761544487.51999998</v>
          </cell>
          <cell r="Q109">
            <v>542568.32999999996</v>
          </cell>
          <cell r="R109">
            <v>824820185.48000002</v>
          </cell>
          <cell r="S109">
            <v>574242.25</v>
          </cell>
          <cell r="T109">
            <v>932551308.83000004</v>
          </cell>
          <cell r="U109">
            <v>574242.25</v>
          </cell>
          <cell r="V109">
            <v>988540883.03000009</v>
          </cell>
          <cell r="W109">
            <v>574242.25</v>
          </cell>
          <cell r="X109">
            <v>1079707486.5100002</v>
          </cell>
          <cell r="Y109">
            <v>591159.69999999995</v>
          </cell>
        </row>
        <row r="110">
          <cell r="A110">
            <v>1240</v>
          </cell>
          <cell r="B110">
            <v>0</v>
          </cell>
          <cell r="C110">
            <v>0</v>
          </cell>
          <cell r="D110">
            <v>77887.34</v>
          </cell>
          <cell r="E110">
            <v>291956.53999999998</v>
          </cell>
          <cell r="F110">
            <v>89004.959999999992</v>
          </cell>
          <cell r="G110">
            <v>291956.53999999998</v>
          </cell>
          <cell r="H110">
            <v>89004.959999999992</v>
          </cell>
          <cell r="I110">
            <v>291956.53999999998</v>
          </cell>
          <cell r="J110">
            <v>92451.349999999991</v>
          </cell>
          <cell r="K110">
            <v>291956.53999999998</v>
          </cell>
          <cell r="L110">
            <v>92451.349999999991</v>
          </cell>
          <cell r="M110">
            <v>291956.53999999998</v>
          </cell>
          <cell r="N110">
            <v>95451.349999999991</v>
          </cell>
          <cell r="O110">
            <v>775038.06</v>
          </cell>
          <cell r="P110">
            <v>137166.32</v>
          </cell>
          <cell r="Q110">
            <v>871596.92</v>
          </cell>
          <cell r="R110">
            <v>324763.13</v>
          </cell>
          <cell r="S110">
            <v>911135.77</v>
          </cell>
          <cell r="T110">
            <v>356489.76</v>
          </cell>
          <cell r="U110">
            <v>1189238.46</v>
          </cell>
          <cell r="V110">
            <v>493933.95999999996</v>
          </cell>
          <cell r="W110">
            <v>1270655.6399999999</v>
          </cell>
          <cell r="X110">
            <v>493933.95999999996</v>
          </cell>
          <cell r="Y110">
            <v>1455567.9</v>
          </cell>
        </row>
        <row r="111">
          <cell r="A111">
            <v>1250</v>
          </cell>
          <cell r="B111">
            <v>36204128.179999992</v>
          </cell>
          <cell r="C111">
            <v>0</v>
          </cell>
          <cell r="D111">
            <v>47014775.219999991</v>
          </cell>
          <cell r="E111">
            <v>0</v>
          </cell>
          <cell r="F111">
            <v>70197398.949999988</v>
          </cell>
          <cell r="G111">
            <v>0</v>
          </cell>
          <cell r="H111">
            <v>154210041.77999997</v>
          </cell>
          <cell r="I111">
            <v>0</v>
          </cell>
          <cell r="J111">
            <v>189728775.05999997</v>
          </cell>
          <cell r="K111">
            <v>0</v>
          </cell>
          <cell r="L111">
            <v>217658214.91999999</v>
          </cell>
          <cell r="M111">
            <v>0</v>
          </cell>
          <cell r="N111">
            <v>269075584.43000001</v>
          </cell>
          <cell r="O111">
            <v>0</v>
          </cell>
          <cell r="P111">
            <v>291092549.75</v>
          </cell>
          <cell r="Q111">
            <v>0</v>
          </cell>
          <cell r="R111">
            <v>321831965.31</v>
          </cell>
          <cell r="S111">
            <v>0</v>
          </cell>
          <cell r="T111">
            <v>351017889.13999999</v>
          </cell>
          <cell r="U111">
            <v>0</v>
          </cell>
          <cell r="V111">
            <v>382761012.01999998</v>
          </cell>
          <cell r="W111">
            <v>0</v>
          </cell>
          <cell r="X111">
            <v>499937527.57999992</v>
          </cell>
          <cell r="Y111">
            <v>103504.22</v>
          </cell>
        </row>
        <row r="112">
          <cell r="A112">
            <v>1260</v>
          </cell>
          <cell r="B112">
            <v>79473139.110000029</v>
          </cell>
          <cell r="C112">
            <v>0</v>
          </cell>
          <cell r="D112">
            <v>115153487.38000004</v>
          </cell>
          <cell r="E112">
            <v>0</v>
          </cell>
          <cell r="F112">
            <v>162430377.96000004</v>
          </cell>
          <cell r="G112">
            <v>0</v>
          </cell>
          <cell r="H112">
            <v>197600632.33000004</v>
          </cell>
          <cell r="I112">
            <v>0</v>
          </cell>
          <cell r="J112">
            <v>227075168.51000005</v>
          </cell>
          <cell r="K112">
            <v>777967.5</v>
          </cell>
          <cell r="L112">
            <v>264200665.75000006</v>
          </cell>
          <cell r="M112">
            <v>777967.5</v>
          </cell>
          <cell r="N112">
            <v>296471528.74000007</v>
          </cell>
          <cell r="O112">
            <v>4361486.2699999996</v>
          </cell>
          <cell r="P112">
            <v>319305564.92000008</v>
          </cell>
          <cell r="Q112">
            <v>4921486.2699999996</v>
          </cell>
          <cell r="R112">
            <v>355696643.73000008</v>
          </cell>
          <cell r="S112">
            <v>4921486.2699999996</v>
          </cell>
          <cell r="T112">
            <v>419811384.94000012</v>
          </cell>
          <cell r="U112">
            <v>5103980.18</v>
          </cell>
          <cell r="V112">
            <v>446048468.79000014</v>
          </cell>
          <cell r="W112">
            <v>5369929.4799999995</v>
          </cell>
          <cell r="X112">
            <v>1733462530.2000005</v>
          </cell>
          <cell r="Y112">
            <v>5369929.4799999995</v>
          </cell>
        </row>
        <row r="113">
          <cell r="A113">
            <v>1270</v>
          </cell>
          <cell r="B113">
            <v>534582063.45999998</v>
          </cell>
          <cell r="C113">
            <v>11393517.450000001</v>
          </cell>
          <cell r="D113">
            <v>646693338.84000003</v>
          </cell>
          <cell r="E113">
            <v>13519006.470000001</v>
          </cell>
          <cell r="F113">
            <v>731162754.71000004</v>
          </cell>
          <cell r="G113">
            <v>15752506.470000001</v>
          </cell>
          <cell r="H113">
            <v>755230701.76999998</v>
          </cell>
          <cell r="I113">
            <v>18315141.130000003</v>
          </cell>
          <cell r="J113">
            <v>829117802.47000003</v>
          </cell>
          <cell r="K113">
            <v>20828897.430000003</v>
          </cell>
          <cell r="L113">
            <v>863575007.63</v>
          </cell>
          <cell r="M113">
            <v>26862742.110000003</v>
          </cell>
          <cell r="N113">
            <v>973485214.82999992</v>
          </cell>
          <cell r="O113">
            <v>30463153.930000003</v>
          </cell>
          <cell r="P113">
            <v>1725054842.5799999</v>
          </cell>
          <cell r="Q113">
            <v>31569134.870000005</v>
          </cell>
          <cell r="R113">
            <v>2451906957.1700001</v>
          </cell>
          <cell r="S113">
            <v>35646398.830000006</v>
          </cell>
          <cell r="T113">
            <v>3351120586.3699999</v>
          </cell>
          <cell r="U113">
            <v>80280328.830000013</v>
          </cell>
          <cell r="V113">
            <v>5624844486.4099998</v>
          </cell>
          <cell r="W113">
            <v>82663768.830000013</v>
          </cell>
          <cell r="X113">
            <v>7043832518.9199991</v>
          </cell>
          <cell r="Y113">
            <v>87876593.350000009</v>
          </cell>
        </row>
        <row r="114">
          <cell r="A114">
            <v>1280</v>
          </cell>
          <cell r="B114">
            <v>98138581.570000008</v>
          </cell>
          <cell r="C114">
            <v>52720451.910000049</v>
          </cell>
          <cell r="D114">
            <v>209126308.41499999</v>
          </cell>
          <cell r="E114">
            <v>112077991.51000005</v>
          </cell>
          <cell r="F114">
            <v>475320564.48000008</v>
          </cell>
          <cell r="G114">
            <v>200565660.76000002</v>
          </cell>
          <cell r="H114">
            <v>518372593.22578508</v>
          </cell>
          <cell r="I114">
            <v>247737581.89000005</v>
          </cell>
          <cell r="J114">
            <v>582782241.7229991</v>
          </cell>
          <cell r="K114">
            <v>544528674.44000006</v>
          </cell>
          <cell r="L114">
            <v>691901071.12866914</v>
          </cell>
          <cell r="M114">
            <v>610603385.57000005</v>
          </cell>
          <cell r="N114">
            <v>775591483.09518909</v>
          </cell>
          <cell r="O114">
            <v>707264023.19000006</v>
          </cell>
          <cell r="P114">
            <v>851849336.18018913</v>
          </cell>
          <cell r="Q114">
            <v>804872974.58000004</v>
          </cell>
          <cell r="R114">
            <v>967193812.14820564</v>
          </cell>
          <cell r="S114">
            <v>1075908764.04</v>
          </cell>
          <cell r="T114">
            <v>1089645199.5945485</v>
          </cell>
          <cell r="U114">
            <v>1232618436.96</v>
          </cell>
          <cell r="V114">
            <v>1207561394.0956316</v>
          </cell>
          <cell r="W114">
            <v>1519202154.1500001</v>
          </cell>
          <cell r="X114">
            <v>1980518512.6999624</v>
          </cell>
          <cell r="Y114">
            <v>1790262217.48</v>
          </cell>
        </row>
        <row r="115">
          <cell r="A115">
            <v>1300</v>
          </cell>
          <cell r="B115">
            <v>463266211.88</v>
          </cell>
          <cell r="C115">
            <v>609835493.48000002</v>
          </cell>
          <cell r="D115">
            <v>6373231335.1999979</v>
          </cell>
          <cell r="E115">
            <v>657009369.07000005</v>
          </cell>
          <cell r="F115">
            <v>7076213617.5999985</v>
          </cell>
          <cell r="G115">
            <v>672953973.18000007</v>
          </cell>
          <cell r="H115">
            <v>9960804269.3399982</v>
          </cell>
          <cell r="I115">
            <v>678386908.68000007</v>
          </cell>
          <cell r="J115">
            <v>10592962315.849998</v>
          </cell>
          <cell r="K115">
            <v>732365225.24000001</v>
          </cell>
          <cell r="L115">
            <v>11944423391.369999</v>
          </cell>
          <cell r="M115">
            <v>747446647.74000001</v>
          </cell>
          <cell r="N115">
            <v>12739723686.209999</v>
          </cell>
          <cell r="O115">
            <v>808309714.69000006</v>
          </cell>
          <cell r="P115">
            <v>13516797026.719999</v>
          </cell>
          <cell r="Q115">
            <v>818316284.62</v>
          </cell>
          <cell r="R115">
            <v>14133228409.379999</v>
          </cell>
          <cell r="S115">
            <v>840791983.71000004</v>
          </cell>
          <cell r="T115">
            <v>15023224630.609999</v>
          </cell>
          <cell r="U115">
            <v>891274526.55000007</v>
          </cell>
          <cell r="V115">
            <v>15713740691.079998</v>
          </cell>
          <cell r="W115">
            <v>900081589.57000005</v>
          </cell>
          <cell r="X115">
            <v>18942690735.98</v>
          </cell>
          <cell r="Y115">
            <v>1210846422.8299999</v>
          </cell>
        </row>
        <row r="116">
          <cell r="A116">
            <v>1310</v>
          </cell>
          <cell r="B116">
            <v>22298.43</v>
          </cell>
          <cell r="C116">
            <v>1016094.41</v>
          </cell>
          <cell r="D116">
            <v>3029554.2800000003</v>
          </cell>
          <cell r="E116">
            <v>1019143.06</v>
          </cell>
          <cell r="F116">
            <v>10804841.01</v>
          </cell>
          <cell r="G116">
            <v>6294499.7699999996</v>
          </cell>
          <cell r="H116">
            <v>12762007</v>
          </cell>
          <cell r="I116">
            <v>6294499.7699999996</v>
          </cell>
          <cell r="J116">
            <v>16166433.51</v>
          </cell>
          <cell r="K116">
            <v>7956283.4299999997</v>
          </cell>
          <cell r="L116">
            <v>36045680.420000002</v>
          </cell>
          <cell r="M116">
            <v>8010563.3599999994</v>
          </cell>
          <cell r="N116">
            <v>36641772.280000001</v>
          </cell>
          <cell r="O116">
            <v>15681210</v>
          </cell>
          <cell r="P116">
            <v>40925141.090000004</v>
          </cell>
          <cell r="Q116">
            <v>15684148.789999999</v>
          </cell>
          <cell r="R116">
            <v>44221067.330000006</v>
          </cell>
          <cell r="S116">
            <v>21416682.129999999</v>
          </cell>
          <cell r="T116">
            <v>44221067.330000006</v>
          </cell>
          <cell r="U116">
            <v>21419610.52</v>
          </cell>
          <cell r="V116">
            <v>44757590.130000003</v>
          </cell>
          <cell r="W116">
            <v>87099129.359999999</v>
          </cell>
          <cell r="X116">
            <v>54502324.930000007</v>
          </cell>
          <cell r="Y116">
            <v>87099129.359999999</v>
          </cell>
        </row>
        <row r="117">
          <cell r="A117">
            <v>1315</v>
          </cell>
          <cell r="B117">
            <v>115327718.97999999</v>
          </cell>
          <cell r="C117">
            <v>59062913.560000002</v>
          </cell>
          <cell r="D117">
            <v>152303852.25999999</v>
          </cell>
          <cell r="E117">
            <v>63721013.580000006</v>
          </cell>
          <cell r="F117">
            <v>163376027.19</v>
          </cell>
          <cell r="G117">
            <v>78527529.920000002</v>
          </cell>
          <cell r="H117">
            <v>275822536.56</v>
          </cell>
          <cell r="I117">
            <v>79007253.710000008</v>
          </cell>
          <cell r="J117">
            <v>293893287.69</v>
          </cell>
          <cell r="K117">
            <v>83427145.860000014</v>
          </cell>
          <cell r="L117">
            <v>384912548.49000001</v>
          </cell>
          <cell r="M117">
            <v>125264914.70000002</v>
          </cell>
          <cell r="N117">
            <v>390878215.87</v>
          </cell>
          <cell r="O117">
            <v>166989531.45000002</v>
          </cell>
          <cell r="P117">
            <v>421319342.75</v>
          </cell>
          <cell r="Q117">
            <v>167677770.68000001</v>
          </cell>
          <cell r="R117">
            <v>498019056.89999998</v>
          </cell>
          <cell r="S117">
            <v>178789816.40000001</v>
          </cell>
          <cell r="T117">
            <v>555115369.89999998</v>
          </cell>
          <cell r="U117">
            <v>186423652.36000001</v>
          </cell>
          <cell r="V117">
            <v>579484046.73000002</v>
          </cell>
          <cell r="W117">
            <v>216383632.42000002</v>
          </cell>
          <cell r="X117">
            <v>654415429.95000005</v>
          </cell>
          <cell r="Y117">
            <v>253804294.95000002</v>
          </cell>
        </row>
        <row r="118">
          <cell r="A118">
            <v>1320</v>
          </cell>
          <cell r="B118">
            <v>90212952.650000021</v>
          </cell>
          <cell r="C118">
            <v>49682036.129999995</v>
          </cell>
          <cell r="D118">
            <v>385895373.44</v>
          </cell>
          <cell r="E118">
            <v>95823771.75</v>
          </cell>
          <cell r="F118">
            <v>587882290.41999996</v>
          </cell>
          <cell r="G118">
            <v>126867673.22</v>
          </cell>
          <cell r="H118">
            <v>931473263.92999995</v>
          </cell>
          <cell r="I118">
            <v>219065778.88999999</v>
          </cell>
          <cell r="J118">
            <v>1320199813.3899999</v>
          </cell>
          <cell r="K118">
            <v>243352125.17999998</v>
          </cell>
          <cell r="L118">
            <v>1588803095.1799998</v>
          </cell>
          <cell r="M118">
            <v>257556490.15999997</v>
          </cell>
          <cell r="N118">
            <v>1840036983.9399998</v>
          </cell>
          <cell r="O118">
            <v>380600615.30999994</v>
          </cell>
          <cell r="P118">
            <v>1963783680.4999998</v>
          </cell>
          <cell r="Q118">
            <v>395893489.87999994</v>
          </cell>
          <cell r="R118">
            <v>2146805093.4499998</v>
          </cell>
          <cell r="S118">
            <v>441765426.89999992</v>
          </cell>
          <cell r="T118">
            <v>2342618146.8599997</v>
          </cell>
          <cell r="U118">
            <v>463605040.21999991</v>
          </cell>
          <cell r="V118">
            <v>2507738398.4399996</v>
          </cell>
          <cell r="W118">
            <v>513407763.32999992</v>
          </cell>
          <cell r="X118">
            <v>3072451185.3399997</v>
          </cell>
          <cell r="Y118">
            <v>674445627.63999987</v>
          </cell>
        </row>
        <row r="119">
          <cell r="A119">
            <v>1330</v>
          </cell>
          <cell r="B119">
            <v>297730387.77999991</v>
          </cell>
          <cell r="C119">
            <v>35821997.439999998</v>
          </cell>
          <cell r="D119">
            <v>543993003.95999992</v>
          </cell>
          <cell r="E119">
            <v>74641571.069999993</v>
          </cell>
          <cell r="F119">
            <v>852562761.81999993</v>
          </cell>
          <cell r="G119">
            <v>113354649.67</v>
          </cell>
          <cell r="H119">
            <v>1132632150.8799999</v>
          </cell>
          <cell r="I119">
            <v>141634678.67000002</v>
          </cell>
          <cell r="J119">
            <v>1553287775.1299999</v>
          </cell>
          <cell r="K119">
            <v>164059947.23000002</v>
          </cell>
          <cell r="L119">
            <v>1838660614.5499997</v>
          </cell>
          <cell r="M119">
            <v>226572197.28</v>
          </cell>
          <cell r="N119">
            <v>2550016398.7999997</v>
          </cell>
          <cell r="O119">
            <v>258473832.25</v>
          </cell>
          <cell r="P119">
            <v>2834327082.5899997</v>
          </cell>
          <cell r="Q119">
            <v>285829811.88999999</v>
          </cell>
          <cell r="R119">
            <v>3144560218.2599998</v>
          </cell>
          <cell r="S119">
            <v>302908902.69</v>
          </cell>
          <cell r="T119">
            <v>3649469983.8199997</v>
          </cell>
          <cell r="U119">
            <v>358390557.58999997</v>
          </cell>
          <cell r="V119">
            <v>4213767794.4899998</v>
          </cell>
          <cell r="W119">
            <v>400072606.60999995</v>
          </cell>
          <cell r="X119">
            <v>4673853860.0799999</v>
          </cell>
          <cell r="Y119">
            <v>432333641.62999994</v>
          </cell>
        </row>
        <row r="120">
          <cell r="A120">
            <v>1340</v>
          </cell>
          <cell r="B120">
            <v>1842832463.8300002</v>
          </cell>
          <cell r="C120">
            <v>604752166.35000002</v>
          </cell>
          <cell r="D120">
            <v>10064129012.16</v>
          </cell>
          <cell r="E120">
            <v>1129995410.3399999</v>
          </cell>
          <cell r="F120">
            <v>10444714569.539999</v>
          </cell>
          <cell r="G120">
            <v>2385612485.0600004</v>
          </cell>
          <cell r="H120">
            <v>10596027310.16</v>
          </cell>
          <cell r="I120">
            <v>4290004882.1300006</v>
          </cell>
          <cell r="J120">
            <v>11091750481.379999</v>
          </cell>
          <cell r="K120">
            <v>4953909576.4700003</v>
          </cell>
          <cell r="L120">
            <v>11761255470.959999</v>
          </cell>
          <cell r="M120">
            <v>5258846505.3500004</v>
          </cell>
          <cell r="N120">
            <v>12603157941.609999</v>
          </cell>
          <cell r="O120">
            <v>7179950112.1100006</v>
          </cell>
          <cell r="P120">
            <v>12753816472.82</v>
          </cell>
          <cell r="Q120">
            <v>7392187763.9400005</v>
          </cell>
          <cell r="R120">
            <v>13456003678.450001</v>
          </cell>
          <cell r="S120">
            <v>9373761167.7900009</v>
          </cell>
          <cell r="T120">
            <v>14210835654.140001</v>
          </cell>
          <cell r="U120">
            <v>9586246920.3400002</v>
          </cell>
          <cell r="V120">
            <v>14453100647.130001</v>
          </cell>
          <cell r="W120">
            <v>10085797835.700001</v>
          </cell>
          <cell r="X120">
            <v>14711097658.200001</v>
          </cell>
          <cell r="Y120">
            <v>11030041510.050001</v>
          </cell>
        </row>
        <row r="121">
          <cell r="A121">
            <v>1350</v>
          </cell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7538991.6399999997</v>
          </cell>
          <cell r="G121">
            <v>1231923.53</v>
          </cell>
          <cell r="H121">
            <v>10314841.09</v>
          </cell>
          <cell r="I121">
            <v>1231923.53</v>
          </cell>
          <cell r="J121">
            <v>10314841.09</v>
          </cell>
          <cell r="K121">
            <v>1231923.53</v>
          </cell>
          <cell r="L121">
            <v>10316058.66</v>
          </cell>
          <cell r="M121">
            <v>2019348.0399999917</v>
          </cell>
          <cell r="N121">
            <v>22068096.84</v>
          </cell>
          <cell r="O121">
            <v>2019348.0399999917</v>
          </cell>
          <cell r="P121">
            <v>22068096.84</v>
          </cell>
          <cell r="Q121">
            <v>2019348.0399999917</v>
          </cell>
          <cell r="R121">
            <v>23271315.859999999</v>
          </cell>
          <cell r="S121">
            <v>2019348.0399999917</v>
          </cell>
          <cell r="T121">
            <v>30235980.43</v>
          </cell>
          <cell r="U121">
            <v>6200873.1200000048</v>
          </cell>
          <cell r="V121">
            <v>61390981.880000003</v>
          </cell>
          <cell r="W121">
            <v>7955383.2300000191</v>
          </cell>
          <cell r="X121">
            <v>61397918.460000001</v>
          </cell>
          <cell r="Y121">
            <v>31724432.450000018</v>
          </cell>
        </row>
        <row r="122">
          <cell r="A122">
            <v>1360</v>
          </cell>
          <cell r="B122">
            <v>0</v>
          </cell>
          <cell r="C122">
            <v>12757856.68</v>
          </cell>
          <cell r="D122">
            <v>0</v>
          </cell>
          <cell r="E122">
            <v>18681384.23</v>
          </cell>
          <cell r="F122">
            <v>0</v>
          </cell>
          <cell r="G122">
            <v>30295922.539999999</v>
          </cell>
          <cell r="H122">
            <v>0</v>
          </cell>
          <cell r="I122">
            <v>40130950.75</v>
          </cell>
          <cell r="J122">
            <v>0</v>
          </cell>
          <cell r="K122">
            <v>53164270.859999999</v>
          </cell>
          <cell r="L122">
            <v>0</v>
          </cell>
          <cell r="M122">
            <v>56270083.140000001</v>
          </cell>
          <cell r="N122">
            <v>0</v>
          </cell>
          <cell r="O122">
            <v>96979611.679999992</v>
          </cell>
          <cell r="P122">
            <v>109995.82</v>
          </cell>
          <cell r="Q122">
            <v>116095213.52</v>
          </cell>
          <cell r="R122">
            <v>109995.82</v>
          </cell>
          <cell r="S122">
            <v>120341843.53999999</v>
          </cell>
          <cell r="T122">
            <v>109995.82</v>
          </cell>
          <cell r="U122">
            <v>272981559.61000001</v>
          </cell>
          <cell r="V122">
            <v>109995.82</v>
          </cell>
          <cell r="W122">
            <v>283770835.41000003</v>
          </cell>
          <cell r="X122">
            <v>109995.82</v>
          </cell>
          <cell r="Y122">
            <v>299433252.75</v>
          </cell>
        </row>
        <row r="123">
          <cell r="A123">
            <v>1370</v>
          </cell>
          <cell r="B123">
            <v>0</v>
          </cell>
          <cell r="C123">
            <v>62020158.329999998</v>
          </cell>
          <cell r="D123">
            <v>0</v>
          </cell>
          <cell r="E123">
            <v>63697211.059999995</v>
          </cell>
          <cell r="F123">
            <v>0</v>
          </cell>
          <cell r="G123">
            <v>66497211.009999998</v>
          </cell>
          <cell r="H123">
            <v>0</v>
          </cell>
          <cell r="I123">
            <v>67624711.039999992</v>
          </cell>
          <cell r="J123">
            <v>0</v>
          </cell>
          <cell r="K123">
            <v>72224710.609999985</v>
          </cell>
          <cell r="L123">
            <v>0</v>
          </cell>
          <cell r="M123">
            <v>81124709.799999982</v>
          </cell>
          <cell r="N123">
            <v>0</v>
          </cell>
          <cell r="O123">
            <v>83824709.569999978</v>
          </cell>
          <cell r="P123">
            <v>0</v>
          </cell>
          <cell r="Q123">
            <v>83824709.569999978</v>
          </cell>
          <cell r="R123">
            <v>0</v>
          </cell>
          <cell r="S123">
            <v>83824709.569999978</v>
          </cell>
          <cell r="T123">
            <v>0</v>
          </cell>
          <cell r="U123">
            <v>84044223.369999975</v>
          </cell>
          <cell r="V123">
            <v>0</v>
          </cell>
          <cell r="W123">
            <v>84078343.74999997</v>
          </cell>
          <cell r="X123">
            <v>0</v>
          </cell>
          <cell r="Y123">
            <v>86268343.569999963</v>
          </cell>
        </row>
        <row r="124">
          <cell r="A124">
            <v>1400</v>
          </cell>
          <cell r="B124">
            <v>0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509157.88</v>
          </cell>
          <cell r="O124">
            <v>0</v>
          </cell>
          <cell r="P124">
            <v>1694392.08</v>
          </cell>
          <cell r="Q124">
            <v>0</v>
          </cell>
          <cell r="R124">
            <v>1694392.08</v>
          </cell>
          <cell r="S124">
            <v>0</v>
          </cell>
          <cell r="T124">
            <v>1694392.08</v>
          </cell>
          <cell r="U124">
            <v>0</v>
          </cell>
          <cell r="V124">
            <v>1694392.08</v>
          </cell>
          <cell r="W124">
            <v>0</v>
          </cell>
          <cell r="X124">
            <v>1986545.6500000001</v>
          </cell>
          <cell r="Y124">
            <v>0</v>
          </cell>
        </row>
        <row r="125">
          <cell r="A125">
            <v>1410</v>
          </cell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</row>
        <row r="126">
          <cell r="A126">
            <v>1420</v>
          </cell>
          <cell r="B126">
            <v>0</v>
          </cell>
          <cell r="C126">
            <v>0</v>
          </cell>
          <cell r="D126">
            <v>158480.20000000001</v>
          </cell>
          <cell r="E126">
            <v>0</v>
          </cell>
          <cell r="F126">
            <v>324271.24</v>
          </cell>
          <cell r="G126">
            <v>0</v>
          </cell>
          <cell r="H126">
            <v>324271.24</v>
          </cell>
          <cell r="I126">
            <v>0</v>
          </cell>
          <cell r="J126">
            <v>324271.24</v>
          </cell>
          <cell r="K126">
            <v>0</v>
          </cell>
          <cell r="L126">
            <v>324271.24</v>
          </cell>
          <cell r="M126">
            <v>0</v>
          </cell>
          <cell r="N126">
            <v>324271.24</v>
          </cell>
          <cell r="O126">
            <v>0</v>
          </cell>
          <cell r="P126">
            <v>503552.27</v>
          </cell>
          <cell r="Q126">
            <v>0</v>
          </cell>
          <cell r="R126">
            <v>550695.28</v>
          </cell>
          <cell r="S126">
            <v>0</v>
          </cell>
          <cell r="T126">
            <v>2693763.66</v>
          </cell>
          <cell r="U126">
            <v>0</v>
          </cell>
          <cell r="V126">
            <v>2693763.66</v>
          </cell>
          <cell r="W126">
            <v>0</v>
          </cell>
          <cell r="X126">
            <v>4728763.66</v>
          </cell>
          <cell r="Y126">
            <v>0</v>
          </cell>
        </row>
        <row r="127">
          <cell r="A127">
            <v>1430</v>
          </cell>
          <cell r="B127">
            <v>33411449.159999996</v>
          </cell>
          <cell r="C127">
            <v>0</v>
          </cell>
          <cell r="D127">
            <v>61980623.879999995</v>
          </cell>
          <cell r="E127">
            <v>4073850.92</v>
          </cell>
          <cell r="F127">
            <v>90447934.810000002</v>
          </cell>
          <cell r="G127">
            <v>6873668.5199999996</v>
          </cell>
          <cell r="H127">
            <v>129754113.78</v>
          </cell>
          <cell r="I127">
            <v>6956677.96</v>
          </cell>
          <cell r="J127">
            <v>168562355.33000001</v>
          </cell>
          <cell r="K127">
            <v>6956677.96</v>
          </cell>
          <cell r="L127">
            <v>219507750.70999998</v>
          </cell>
          <cell r="M127">
            <v>12756677.620000001</v>
          </cell>
          <cell r="N127">
            <v>256917735.66999999</v>
          </cell>
          <cell r="O127">
            <v>13368542.970000001</v>
          </cell>
          <cell r="P127">
            <v>285906430.02999997</v>
          </cell>
          <cell r="Q127">
            <v>13368542.970000001</v>
          </cell>
          <cell r="R127">
            <v>326052122.48999995</v>
          </cell>
          <cell r="S127">
            <v>13368542.970000001</v>
          </cell>
          <cell r="T127">
            <v>375360070.61999995</v>
          </cell>
          <cell r="U127">
            <v>13368542.970000001</v>
          </cell>
          <cell r="V127">
            <v>417151756.61999995</v>
          </cell>
          <cell r="W127">
            <v>13368542.970000001</v>
          </cell>
          <cell r="X127">
            <v>461305792.08999991</v>
          </cell>
          <cell r="Y127">
            <v>14599992.41</v>
          </cell>
        </row>
        <row r="128">
          <cell r="A128">
            <v>1500</v>
          </cell>
          <cell r="B128">
            <v>0</v>
          </cell>
          <cell r="C128">
            <v>63293134.420000002</v>
          </cell>
          <cell r="D128">
            <v>669139.54</v>
          </cell>
          <cell r="E128">
            <v>701630116.23500001</v>
          </cell>
          <cell r="F128">
            <v>669139.54</v>
          </cell>
          <cell r="G128">
            <v>929307165.84500003</v>
          </cell>
          <cell r="H128">
            <v>672241.62</v>
          </cell>
          <cell r="I128">
            <v>958598619.57500005</v>
          </cell>
          <cell r="J128">
            <v>782878.87</v>
          </cell>
          <cell r="K128">
            <v>1015584615.625</v>
          </cell>
          <cell r="L128">
            <v>12078010.1</v>
          </cell>
          <cell r="M128">
            <v>1806225318.9977903</v>
          </cell>
          <cell r="N128">
            <v>44351308.520000003</v>
          </cell>
          <cell r="O128">
            <v>1897965159.7377901</v>
          </cell>
          <cell r="P128">
            <v>44351308.520000003</v>
          </cell>
          <cell r="Q128">
            <v>1981201938.1977901</v>
          </cell>
          <cell r="R128">
            <v>44351308.520000003</v>
          </cell>
          <cell r="S128">
            <v>2128365299.5102644</v>
          </cell>
          <cell r="T128">
            <v>44351308.520000003</v>
          </cell>
          <cell r="U128">
            <v>2161025075.4802642</v>
          </cell>
          <cell r="V128">
            <v>45114930.040000007</v>
          </cell>
          <cell r="W128">
            <v>2204199347.0802641</v>
          </cell>
          <cell r="X128">
            <v>168033961.82999998</v>
          </cell>
          <cell r="Y128">
            <v>2311764978.6102643</v>
          </cell>
        </row>
        <row r="129">
          <cell r="A129">
            <v>1510</v>
          </cell>
          <cell r="B129">
            <v>4755586.4899999993</v>
          </cell>
          <cell r="C129">
            <v>3305713.56</v>
          </cell>
          <cell r="D129">
            <v>5173616.7799999993</v>
          </cell>
          <cell r="E129">
            <v>3305713.56</v>
          </cell>
          <cell r="F129">
            <v>19772174.460000001</v>
          </cell>
          <cell r="G129">
            <v>3305713.56</v>
          </cell>
          <cell r="H129">
            <v>20375921.240000002</v>
          </cell>
          <cell r="I129">
            <v>3305713.56</v>
          </cell>
          <cell r="J129">
            <v>21522835.890000001</v>
          </cell>
          <cell r="K129">
            <v>76324367.360000014</v>
          </cell>
          <cell r="L129">
            <v>116565422.98</v>
          </cell>
          <cell r="M129">
            <v>76324367.360000014</v>
          </cell>
          <cell r="N129">
            <v>117466413.60000001</v>
          </cell>
          <cell r="O129">
            <v>171712750.13000003</v>
          </cell>
          <cell r="P129">
            <v>119616118.02000001</v>
          </cell>
          <cell r="Q129">
            <v>274131844.39000005</v>
          </cell>
          <cell r="R129">
            <v>120468184.00000001</v>
          </cell>
          <cell r="S129">
            <v>274261098.74000007</v>
          </cell>
          <cell r="T129">
            <v>121704482.46000001</v>
          </cell>
          <cell r="U129">
            <v>274399779.16000009</v>
          </cell>
          <cell r="V129">
            <v>123095987.58000001</v>
          </cell>
          <cell r="W129">
            <v>274958193.79000008</v>
          </cell>
          <cell r="X129">
            <v>124406589.75000001</v>
          </cell>
          <cell r="Y129">
            <v>286739800.07000005</v>
          </cell>
        </row>
        <row r="130">
          <cell r="A130">
            <v>1520</v>
          </cell>
          <cell r="B130">
            <v>0</v>
          </cell>
          <cell r="C130">
            <v>37817280</v>
          </cell>
          <cell r="D130">
            <v>0</v>
          </cell>
          <cell r="E130">
            <v>51217694.450000003</v>
          </cell>
          <cell r="F130">
            <v>0</v>
          </cell>
          <cell r="G130">
            <v>69583379.450000003</v>
          </cell>
          <cell r="H130">
            <v>0</v>
          </cell>
          <cell r="I130">
            <v>139305492.87</v>
          </cell>
          <cell r="J130">
            <v>0</v>
          </cell>
          <cell r="K130">
            <v>150831929.70000002</v>
          </cell>
          <cell r="L130">
            <v>7779.27</v>
          </cell>
          <cell r="M130">
            <v>184876818.41000003</v>
          </cell>
          <cell r="N130">
            <v>337916.51</v>
          </cell>
          <cell r="O130">
            <v>224043720.33000004</v>
          </cell>
          <cell r="P130">
            <v>177296361.62</v>
          </cell>
          <cell r="Q130">
            <v>227033388.76000005</v>
          </cell>
          <cell r="R130">
            <v>178970761.62</v>
          </cell>
          <cell r="S130">
            <v>342755077.87000006</v>
          </cell>
          <cell r="T130">
            <v>179644225.31999999</v>
          </cell>
          <cell r="U130">
            <v>602232573.42000008</v>
          </cell>
          <cell r="V130">
            <v>179644225.31999999</v>
          </cell>
          <cell r="W130">
            <v>604320213.98000002</v>
          </cell>
          <cell r="X130">
            <v>179644225.31999999</v>
          </cell>
          <cell r="Y130">
            <v>649085792.58000004</v>
          </cell>
        </row>
        <row r="131">
          <cell r="A131">
            <v>1530</v>
          </cell>
          <cell r="B131">
            <v>0</v>
          </cell>
          <cell r="C131">
            <v>5853170.8499999996</v>
          </cell>
          <cell r="D131">
            <v>0</v>
          </cell>
          <cell r="E131">
            <v>5853170.8499999996</v>
          </cell>
          <cell r="F131">
            <v>50066686.090000004</v>
          </cell>
          <cell r="G131">
            <v>5853170.8499999996</v>
          </cell>
          <cell r="H131">
            <v>50066686.090000004</v>
          </cell>
          <cell r="I131">
            <v>5853170.8499999996</v>
          </cell>
          <cell r="J131">
            <v>50066686.090000004</v>
          </cell>
          <cell r="K131">
            <v>5853170.8499999996</v>
          </cell>
          <cell r="L131">
            <v>50066686.090000004</v>
          </cell>
          <cell r="M131">
            <v>5853170.8499999996</v>
          </cell>
          <cell r="N131">
            <v>50066686.090000004</v>
          </cell>
          <cell r="O131">
            <v>5853170.8499999996</v>
          </cell>
          <cell r="P131">
            <v>50066686.090000004</v>
          </cell>
          <cell r="Q131">
            <v>5853170.8499999996</v>
          </cell>
          <cell r="R131">
            <v>50066686.090000004</v>
          </cell>
          <cell r="S131">
            <v>5853170.8499999996</v>
          </cell>
          <cell r="T131">
            <v>50066686.090000004</v>
          </cell>
          <cell r="U131">
            <v>5853170.8499999996</v>
          </cell>
          <cell r="V131">
            <v>50066686.090000004</v>
          </cell>
          <cell r="W131">
            <v>5853170.8499999996</v>
          </cell>
          <cell r="X131">
            <v>50066686.090000004</v>
          </cell>
          <cell r="Y131">
            <v>5853170.8499999996</v>
          </cell>
        </row>
        <row r="132">
          <cell r="A132">
            <v>1540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</row>
        <row r="133">
          <cell r="A133">
            <v>1550</v>
          </cell>
          <cell r="B133">
            <v>100474429.73</v>
          </cell>
          <cell r="C133">
            <v>120783675.33999999</v>
          </cell>
          <cell r="D133">
            <v>100474429.73</v>
          </cell>
          <cell r="E133">
            <v>120783675.33999999</v>
          </cell>
          <cell r="F133">
            <v>100474429.73</v>
          </cell>
          <cell r="G133">
            <v>120783675.33999999</v>
          </cell>
          <cell r="H133">
            <v>110643750.52000001</v>
          </cell>
          <cell r="I133">
            <v>147626515.81</v>
          </cell>
          <cell r="J133">
            <v>110643750.52000001</v>
          </cell>
          <cell r="K133">
            <v>160015968.84999999</v>
          </cell>
          <cell r="L133">
            <v>110643750.52000001</v>
          </cell>
          <cell r="M133">
            <v>212820161.15000001</v>
          </cell>
          <cell r="N133">
            <v>133060715.43000001</v>
          </cell>
          <cell r="O133">
            <v>236160694.72</v>
          </cell>
          <cell r="P133">
            <v>133137863.80000001</v>
          </cell>
          <cell r="Q133">
            <v>418529444.72000003</v>
          </cell>
          <cell r="R133">
            <v>133792869.93000001</v>
          </cell>
          <cell r="S133">
            <v>419204031.49000001</v>
          </cell>
          <cell r="T133">
            <v>186434499.53</v>
          </cell>
          <cell r="U133">
            <v>422405922.73000002</v>
          </cell>
          <cell r="V133">
            <v>242220735.19</v>
          </cell>
          <cell r="W133">
            <v>460591283.67000002</v>
          </cell>
          <cell r="X133">
            <v>242220735.19</v>
          </cell>
          <cell r="Y133">
            <v>463947716.36000001</v>
          </cell>
        </row>
        <row r="134">
          <cell r="A134">
            <v>1555</v>
          </cell>
          <cell r="B134">
            <v>62969155.209999993</v>
          </cell>
          <cell r="C134">
            <v>0</v>
          </cell>
          <cell r="D134">
            <v>186258394.33999997</v>
          </cell>
          <cell r="E134">
            <v>7151733.2000000011</v>
          </cell>
          <cell r="F134">
            <v>562770164.93000007</v>
          </cell>
          <cell r="G134">
            <v>10207450.840000002</v>
          </cell>
          <cell r="H134">
            <v>562770164.93000007</v>
          </cell>
          <cell r="I134">
            <v>16282270.280000001</v>
          </cell>
          <cell r="J134">
            <v>729244023.5</v>
          </cell>
          <cell r="K134">
            <v>21123126.020000003</v>
          </cell>
          <cell r="L134">
            <v>873665362.18000007</v>
          </cell>
          <cell r="M134">
            <v>26272413.710000005</v>
          </cell>
          <cell r="N134">
            <v>914956240.12000012</v>
          </cell>
          <cell r="O134">
            <v>26272413.710000005</v>
          </cell>
          <cell r="P134">
            <v>938524990.55000007</v>
          </cell>
          <cell r="Q134">
            <v>52719521.469999999</v>
          </cell>
          <cell r="R134">
            <v>1310142423.02</v>
          </cell>
          <cell r="S134">
            <v>52719745.369999997</v>
          </cell>
          <cell r="T134">
            <v>2222375556.1300001</v>
          </cell>
          <cell r="U134">
            <v>52719857.769999996</v>
          </cell>
          <cell r="V134">
            <v>2347529955.02</v>
          </cell>
          <cell r="W134">
            <v>74931040.049999997</v>
          </cell>
          <cell r="X134">
            <v>2405184148.9299998</v>
          </cell>
          <cell r="Y134">
            <v>81327001.909999996</v>
          </cell>
        </row>
        <row r="135">
          <cell r="A135">
            <v>1560</v>
          </cell>
          <cell r="B135">
            <v>0</v>
          </cell>
          <cell r="C135">
            <v>0</v>
          </cell>
          <cell r="D135">
            <v>0</v>
          </cell>
          <cell r="E135">
            <v>1125043.8999999999</v>
          </cell>
          <cell r="F135">
            <v>0</v>
          </cell>
          <cell r="G135">
            <v>1125043.8999999999</v>
          </cell>
          <cell r="H135">
            <v>0</v>
          </cell>
          <cell r="I135">
            <v>1125043.8999999999</v>
          </cell>
          <cell r="J135">
            <v>0</v>
          </cell>
          <cell r="K135">
            <v>1125043.8999999999</v>
          </cell>
          <cell r="L135">
            <v>997446.56</v>
          </cell>
          <cell r="M135">
            <v>1658574.3499999999</v>
          </cell>
          <cell r="N135">
            <v>2146360.2000000002</v>
          </cell>
          <cell r="O135">
            <v>8363574.3499999996</v>
          </cell>
          <cell r="P135">
            <v>2146360.2000000002</v>
          </cell>
          <cell r="Q135">
            <v>8363574.3499999996</v>
          </cell>
          <cell r="R135">
            <v>2146360.2000000002</v>
          </cell>
          <cell r="S135">
            <v>8363574.3499999996</v>
          </cell>
          <cell r="T135">
            <v>2146360.2000000002</v>
          </cell>
          <cell r="U135">
            <v>8363574.3499999996</v>
          </cell>
          <cell r="V135">
            <v>2146360.2000000002</v>
          </cell>
          <cell r="W135">
            <v>8363574.3499999996</v>
          </cell>
          <cell r="X135">
            <v>4470848.5199999996</v>
          </cell>
          <cell r="Y135">
            <v>8651104.7199999988</v>
          </cell>
        </row>
        <row r="136">
          <cell r="A136">
            <v>1565</v>
          </cell>
          <cell r="B136">
            <v>0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16445800.309999999</v>
          </cell>
          <cell r="T136">
            <v>0</v>
          </cell>
          <cell r="U136">
            <v>16445800.309999999</v>
          </cell>
          <cell r="V136">
            <v>0</v>
          </cell>
          <cell r="W136">
            <v>16445800.309999999</v>
          </cell>
          <cell r="X136">
            <v>0</v>
          </cell>
          <cell r="Y136">
            <v>16445800.309999999</v>
          </cell>
        </row>
        <row r="137">
          <cell r="A137">
            <v>1570</v>
          </cell>
          <cell r="B137">
            <v>602991.18999999994</v>
          </cell>
          <cell r="C137">
            <v>0</v>
          </cell>
          <cell r="D137">
            <v>889730.56999999983</v>
          </cell>
          <cell r="E137">
            <v>0</v>
          </cell>
          <cell r="F137">
            <v>3195364.7899999996</v>
          </cell>
          <cell r="G137">
            <v>0</v>
          </cell>
          <cell r="H137">
            <v>3843476.2699999996</v>
          </cell>
          <cell r="I137">
            <v>0</v>
          </cell>
          <cell r="J137">
            <v>4553271.9399999995</v>
          </cell>
          <cell r="K137">
            <v>0</v>
          </cell>
          <cell r="L137">
            <v>5480473.7199999988</v>
          </cell>
          <cell r="M137">
            <v>0</v>
          </cell>
          <cell r="N137">
            <v>7580792.4299999988</v>
          </cell>
          <cell r="O137">
            <v>579860.53</v>
          </cell>
          <cell r="P137">
            <v>8456442.5799999982</v>
          </cell>
          <cell r="Q137">
            <v>579860.53</v>
          </cell>
          <cell r="R137">
            <v>26162486.689999998</v>
          </cell>
          <cell r="S137">
            <v>579860.53</v>
          </cell>
          <cell r="T137">
            <v>26273958.349999998</v>
          </cell>
          <cell r="U137">
            <v>579860.53</v>
          </cell>
          <cell r="V137">
            <v>26894715.379999999</v>
          </cell>
          <cell r="W137">
            <v>579860.53</v>
          </cell>
          <cell r="X137">
            <v>28036234.57</v>
          </cell>
          <cell r="Y137">
            <v>797715.23</v>
          </cell>
        </row>
        <row r="138">
          <cell r="A138">
            <v>1580</v>
          </cell>
          <cell r="B138">
            <v>59315883.840000004</v>
          </cell>
          <cell r="C138">
            <v>50872082.140000001</v>
          </cell>
          <cell r="D138">
            <v>63847220.75</v>
          </cell>
          <cell r="E138">
            <v>101740115.22</v>
          </cell>
          <cell r="F138">
            <v>79966870.75</v>
          </cell>
          <cell r="G138">
            <v>116245919.25</v>
          </cell>
          <cell r="H138">
            <v>103346898.68000001</v>
          </cell>
          <cell r="I138">
            <v>178482179.98000002</v>
          </cell>
          <cell r="J138">
            <v>123192544.90000001</v>
          </cell>
          <cell r="K138">
            <v>242700893.40000001</v>
          </cell>
          <cell r="L138">
            <v>134094746.5</v>
          </cell>
          <cell r="M138">
            <v>339061167.38999999</v>
          </cell>
          <cell r="N138">
            <v>159139416.11000001</v>
          </cell>
          <cell r="O138">
            <v>351421195.72999996</v>
          </cell>
          <cell r="P138">
            <v>167709471.12</v>
          </cell>
          <cell r="Q138">
            <v>375041525.21999997</v>
          </cell>
          <cell r="R138">
            <v>167709471.12</v>
          </cell>
          <cell r="S138">
            <v>554687774.53999996</v>
          </cell>
          <cell r="T138">
            <v>174694341.14000002</v>
          </cell>
          <cell r="U138">
            <v>594794575.05999994</v>
          </cell>
          <cell r="V138">
            <v>175418518.02000001</v>
          </cell>
          <cell r="W138">
            <v>635672540.5999999</v>
          </cell>
          <cell r="X138">
            <v>185726019.52000001</v>
          </cell>
          <cell r="Y138">
            <v>652292113.75999987</v>
          </cell>
        </row>
        <row r="139">
          <cell r="A139">
            <v>1600</v>
          </cell>
          <cell r="B139">
            <v>7787430.7699999996</v>
          </cell>
          <cell r="C139">
            <v>1203236121.5399997</v>
          </cell>
          <cell r="D139">
            <v>150261474</v>
          </cell>
          <cell r="E139">
            <v>1478951756.5399997</v>
          </cell>
          <cell r="F139">
            <v>328333405.55000001</v>
          </cell>
          <cell r="G139">
            <v>2341966224.0399995</v>
          </cell>
          <cell r="H139">
            <v>492042702.06</v>
          </cell>
          <cell r="I139">
            <v>2910341711.4899998</v>
          </cell>
          <cell r="J139">
            <v>9812967315.1000004</v>
          </cell>
          <cell r="K139">
            <v>3269065806.6799998</v>
          </cell>
          <cell r="L139">
            <v>11212818812.92</v>
          </cell>
          <cell r="M139">
            <v>3765185853.6399999</v>
          </cell>
          <cell r="N139">
            <v>12594697623.790001</v>
          </cell>
          <cell r="O139">
            <v>5097980599.8599997</v>
          </cell>
          <cell r="P139">
            <v>12622770831.710001</v>
          </cell>
          <cell r="Q139">
            <v>5682753912.6700001</v>
          </cell>
          <cell r="R139">
            <v>12649681144.720001</v>
          </cell>
          <cell r="S139">
            <v>6573949315.1800003</v>
          </cell>
          <cell r="T139">
            <v>13614985802.590002</v>
          </cell>
          <cell r="U139">
            <v>7289006698.3400002</v>
          </cell>
          <cell r="V139">
            <v>14365097557.610003</v>
          </cell>
          <cell r="W139">
            <v>7441475197.3800001</v>
          </cell>
          <cell r="X139">
            <v>22504675972.160004</v>
          </cell>
          <cell r="Y139">
            <v>8269143791.2700005</v>
          </cell>
        </row>
        <row r="140">
          <cell r="A140">
            <v>1610</v>
          </cell>
          <cell r="B140">
            <v>0</v>
          </cell>
          <cell r="C140">
            <v>2214568.9300000002</v>
          </cell>
          <cell r="D140">
            <v>0</v>
          </cell>
          <cell r="E140">
            <v>50379225.950000003</v>
          </cell>
          <cell r="F140">
            <v>0</v>
          </cell>
          <cell r="G140">
            <v>50379225.950000003</v>
          </cell>
          <cell r="H140">
            <v>0</v>
          </cell>
          <cell r="I140">
            <v>52309635.950000003</v>
          </cell>
          <cell r="J140">
            <v>0</v>
          </cell>
          <cell r="K140">
            <v>54126362.200000003</v>
          </cell>
          <cell r="L140">
            <v>0</v>
          </cell>
          <cell r="M140">
            <v>56123826.210000001</v>
          </cell>
          <cell r="N140">
            <v>0</v>
          </cell>
          <cell r="O140">
            <v>62736381.730000004</v>
          </cell>
          <cell r="P140">
            <v>0</v>
          </cell>
          <cell r="Q140">
            <v>111333527.16</v>
          </cell>
          <cell r="R140">
            <v>0</v>
          </cell>
          <cell r="S140">
            <v>111338023.97999999</v>
          </cell>
          <cell r="T140">
            <v>0</v>
          </cell>
          <cell r="U140">
            <v>111338023.97999999</v>
          </cell>
          <cell r="V140">
            <v>0</v>
          </cell>
          <cell r="W140">
            <v>111338023.97999999</v>
          </cell>
          <cell r="X140">
            <v>0</v>
          </cell>
          <cell r="Y140">
            <v>149173097.52999997</v>
          </cell>
        </row>
        <row r="141">
          <cell r="A141">
            <v>1620</v>
          </cell>
          <cell r="B141">
            <v>724793379.54999995</v>
          </cell>
          <cell r="C141">
            <v>149307641.78</v>
          </cell>
          <cell r="D141">
            <v>2400065086.1899996</v>
          </cell>
          <cell r="E141">
            <v>548391817.98000002</v>
          </cell>
          <cell r="F141">
            <v>3284063055.7099996</v>
          </cell>
          <cell r="G141">
            <v>1141910440.75</v>
          </cell>
          <cell r="H141">
            <v>6257151185.6399994</v>
          </cell>
          <cell r="I141">
            <v>1641910924.2</v>
          </cell>
          <cell r="J141">
            <v>7419086753.5599995</v>
          </cell>
          <cell r="K141">
            <v>2245973261.9099998</v>
          </cell>
          <cell r="L141">
            <v>8140097293.8799992</v>
          </cell>
          <cell r="M141">
            <v>3002510912.5099998</v>
          </cell>
          <cell r="N141">
            <v>9206195287.5599995</v>
          </cell>
          <cell r="O141">
            <v>3346448347.0099998</v>
          </cell>
          <cell r="P141">
            <v>10361777135.219999</v>
          </cell>
          <cell r="Q141">
            <v>3883735229.9799995</v>
          </cell>
          <cell r="R141">
            <v>10844753020.82</v>
          </cell>
          <cell r="S141">
            <v>4223754442.8299994</v>
          </cell>
          <cell r="T141">
            <v>11982604246.529999</v>
          </cell>
          <cell r="U141">
            <v>4694494194.8399992</v>
          </cell>
          <cell r="V141">
            <v>12706107291.129999</v>
          </cell>
          <cell r="W141">
            <v>5485832686.3899994</v>
          </cell>
          <cell r="X141">
            <v>15082888140.189999</v>
          </cell>
          <cell r="Y141">
            <v>6301717246.0799999</v>
          </cell>
        </row>
        <row r="142">
          <cell r="A142">
            <v>1630</v>
          </cell>
          <cell r="B142">
            <v>0</v>
          </cell>
          <cell r="C142">
            <v>50395.5</v>
          </cell>
          <cell r="D142">
            <v>0</v>
          </cell>
          <cell r="E142">
            <v>15560852.779999999</v>
          </cell>
          <cell r="F142">
            <v>0</v>
          </cell>
          <cell r="G142">
            <v>15935911.66</v>
          </cell>
          <cell r="H142">
            <v>0</v>
          </cell>
          <cell r="I142">
            <v>15935911.66</v>
          </cell>
          <cell r="J142">
            <v>0</v>
          </cell>
          <cell r="K142">
            <v>15935911.66</v>
          </cell>
          <cell r="L142">
            <v>0</v>
          </cell>
          <cell r="M142">
            <v>20938969.16</v>
          </cell>
          <cell r="N142">
            <v>0</v>
          </cell>
          <cell r="O142">
            <v>20938969.16</v>
          </cell>
          <cell r="P142">
            <v>0</v>
          </cell>
          <cell r="Q142">
            <v>20938969.16</v>
          </cell>
          <cell r="R142">
            <v>0</v>
          </cell>
          <cell r="S142">
            <v>20963569.16</v>
          </cell>
          <cell r="T142">
            <v>0</v>
          </cell>
          <cell r="U142">
            <v>20963569.16</v>
          </cell>
          <cell r="V142">
            <v>0</v>
          </cell>
          <cell r="W142">
            <v>20963569.16</v>
          </cell>
          <cell r="X142">
            <v>0</v>
          </cell>
          <cell r="Y142">
            <v>27720861.16</v>
          </cell>
        </row>
        <row r="143">
          <cell r="A143">
            <v>1700</v>
          </cell>
          <cell r="B143">
            <v>2267431543.77</v>
          </cell>
          <cell r="C143">
            <v>10919552.27</v>
          </cell>
          <cell r="D143">
            <v>4543884781.6300001</v>
          </cell>
          <cell r="E143">
            <v>13624991.23</v>
          </cell>
          <cell r="F143">
            <v>6815437960.5100002</v>
          </cell>
          <cell r="G143">
            <v>14951399.09</v>
          </cell>
          <cell r="H143">
            <v>8726561923.4800014</v>
          </cell>
          <cell r="I143">
            <v>15112329.91</v>
          </cell>
          <cell r="J143">
            <v>10900656207.000002</v>
          </cell>
          <cell r="K143">
            <v>18735429.100000001</v>
          </cell>
          <cell r="L143">
            <v>14417013374.060001</v>
          </cell>
          <cell r="M143">
            <v>25751822.390000001</v>
          </cell>
          <cell r="N143">
            <v>16961138821.860001</v>
          </cell>
          <cell r="O143">
            <v>26024010.390000001</v>
          </cell>
          <cell r="P143">
            <v>18774753397.07</v>
          </cell>
          <cell r="Q143">
            <v>171337686.40999997</v>
          </cell>
          <cell r="R143">
            <v>20489270233.330002</v>
          </cell>
          <cell r="S143">
            <v>173867787.93999997</v>
          </cell>
          <cell r="T143">
            <v>23074941072.780003</v>
          </cell>
          <cell r="U143">
            <v>174494976.22999996</v>
          </cell>
          <cell r="V143">
            <v>25058185615.530003</v>
          </cell>
          <cell r="W143">
            <v>182634571.06999996</v>
          </cell>
          <cell r="X143">
            <v>27029260662.610004</v>
          </cell>
          <cell r="Y143">
            <v>521997136.57999992</v>
          </cell>
        </row>
        <row r="144">
          <cell r="A144">
            <v>1702</v>
          </cell>
          <cell r="B144">
            <v>540876351.20999992</v>
          </cell>
          <cell r="C144">
            <v>0</v>
          </cell>
          <cell r="D144">
            <v>1065396032.54</v>
          </cell>
          <cell r="E144">
            <v>0</v>
          </cell>
          <cell r="F144">
            <v>1543905682.6800001</v>
          </cell>
          <cell r="G144">
            <v>0</v>
          </cell>
          <cell r="H144">
            <v>2037012462.3700001</v>
          </cell>
          <cell r="I144">
            <v>234.83</v>
          </cell>
          <cell r="J144">
            <v>2542994602.8400002</v>
          </cell>
          <cell r="K144">
            <v>234.83</v>
          </cell>
          <cell r="L144">
            <v>3072327939.6800003</v>
          </cell>
          <cell r="M144">
            <v>234.83</v>
          </cell>
          <cell r="N144">
            <v>3711970945.5300002</v>
          </cell>
          <cell r="O144">
            <v>234.83</v>
          </cell>
          <cell r="P144">
            <v>4183616336.6100001</v>
          </cell>
          <cell r="Q144">
            <v>234.83</v>
          </cell>
          <cell r="R144">
            <v>4677913027.6199999</v>
          </cell>
          <cell r="S144">
            <v>234.83</v>
          </cell>
          <cell r="T144">
            <v>5183346796.25</v>
          </cell>
          <cell r="U144">
            <v>234.83</v>
          </cell>
          <cell r="V144">
            <v>5671000204.8500004</v>
          </cell>
          <cell r="W144">
            <v>234.83</v>
          </cell>
          <cell r="X144">
            <v>6117905201.7000008</v>
          </cell>
          <cell r="Y144">
            <v>234.83</v>
          </cell>
        </row>
        <row r="145">
          <cell r="A145">
            <v>1704</v>
          </cell>
          <cell r="B145">
            <v>188355906.44</v>
          </cell>
          <cell r="C145">
            <v>0</v>
          </cell>
          <cell r="D145">
            <v>370973258.65999997</v>
          </cell>
          <cell r="E145">
            <v>0</v>
          </cell>
          <cell r="F145">
            <v>639346003.25999999</v>
          </cell>
          <cell r="G145">
            <v>0</v>
          </cell>
          <cell r="H145">
            <v>885640000.90999997</v>
          </cell>
          <cell r="I145">
            <v>0</v>
          </cell>
          <cell r="J145">
            <v>1113375483.8399999</v>
          </cell>
          <cell r="K145">
            <v>0</v>
          </cell>
          <cell r="L145">
            <v>1309948968.9699998</v>
          </cell>
          <cell r="M145">
            <v>0</v>
          </cell>
          <cell r="N145">
            <v>1583499451.3699999</v>
          </cell>
          <cell r="O145">
            <v>0</v>
          </cell>
          <cell r="P145">
            <v>1832476787.77</v>
          </cell>
          <cell r="Q145">
            <v>0</v>
          </cell>
          <cell r="R145">
            <v>2017461496.5599999</v>
          </cell>
          <cell r="S145">
            <v>0</v>
          </cell>
          <cell r="T145">
            <v>2204220940.2799997</v>
          </cell>
          <cell r="U145">
            <v>0</v>
          </cell>
          <cell r="V145">
            <v>2362142416.1499996</v>
          </cell>
          <cell r="W145">
            <v>0</v>
          </cell>
          <cell r="X145">
            <v>2544224701.5699997</v>
          </cell>
          <cell r="Y145">
            <v>0</v>
          </cell>
        </row>
        <row r="146">
          <cell r="A146">
            <v>1706</v>
          </cell>
          <cell r="B146">
            <v>20628093.219999999</v>
          </cell>
          <cell r="C146">
            <v>33421781.359999999</v>
          </cell>
          <cell r="D146">
            <v>29821217.169999998</v>
          </cell>
          <cell r="E146">
            <v>49979537.379999995</v>
          </cell>
          <cell r="F146">
            <v>55339032.899999999</v>
          </cell>
          <cell r="G146">
            <v>117939096.53</v>
          </cell>
          <cell r="H146">
            <v>85580816.060000002</v>
          </cell>
          <cell r="I146">
            <v>143437771.61000001</v>
          </cell>
          <cell r="J146">
            <v>182135741.17000002</v>
          </cell>
          <cell r="K146">
            <v>183019342.65000001</v>
          </cell>
          <cell r="L146">
            <v>233079426.25</v>
          </cell>
          <cell r="M146">
            <v>228944002.84</v>
          </cell>
          <cell r="N146">
            <v>332166019.15999997</v>
          </cell>
          <cell r="O146">
            <v>258608204.22</v>
          </cell>
          <cell r="P146">
            <v>334040491.05999994</v>
          </cell>
          <cell r="Q146">
            <v>263853086.96000001</v>
          </cell>
          <cell r="R146">
            <v>360286523.61999995</v>
          </cell>
          <cell r="S146">
            <v>327794662.62</v>
          </cell>
          <cell r="T146">
            <v>402405655.74999994</v>
          </cell>
          <cell r="U146">
            <v>388167121.38999999</v>
          </cell>
          <cell r="V146">
            <v>444809961.21999991</v>
          </cell>
          <cell r="W146">
            <v>578448885.38</v>
          </cell>
          <cell r="X146">
            <v>485788880.05999994</v>
          </cell>
          <cell r="Y146">
            <v>650029043.63999999</v>
          </cell>
        </row>
        <row r="147">
          <cell r="A147">
            <v>1710</v>
          </cell>
          <cell r="B147">
            <v>568093585.86000013</v>
          </cell>
          <cell r="C147">
            <v>183508783.42000008</v>
          </cell>
          <cell r="D147">
            <v>1127755467.9200006</v>
          </cell>
          <cell r="E147">
            <v>333854782.2700001</v>
          </cell>
          <cell r="F147">
            <v>1641967603.4800007</v>
          </cell>
          <cell r="G147">
            <v>488456626.36000007</v>
          </cell>
          <cell r="H147">
            <v>2181091649.5300002</v>
          </cell>
          <cell r="I147">
            <v>904813645.5200001</v>
          </cell>
          <cell r="J147">
            <v>2817401597.6800003</v>
          </cell>
          <cell r="K147">
            <v>1097960099.79</v>
          </cell>
          <cell r="L147">
            <v>3497248509.3300004</v>
          </cell>
          <cell r="M147">
            <v>1278554788.3699999</v>
          </cell>
          <cell r="N147">
            <v>4170924159.3200002</v>
          </cell>
          <cell r="O147">
            <v>1671577528.6499999</v>
          </cell>
          <cell r="P147">
            <v>4635677010.2399998</v>
          </cell>
          <cell r="Q147">
            <v>1840531811.9699998</v>
          </cell>
          <cell r="R147">
            <v>5158907935.5199995</v>
          </cell>
          <cell r="S147">
            <v>2165601047.77</v>
          </cell>
          <cell r="T147">
            <v>5857126612.3999996</v>
          </cell>
          <cell r="U147">
            <v>2397212850.6599998</v>
          </cell>
          <cell r="V147">
            <v>6562493887.4099998</v>
          </cell>
          <cell r="W147">
            <v>2604170014.0699997</v>
          </cell>
          <cell r="X147">
            <v>7266389781.4499989</v>
          </cell>
          <cell r="Y147">
            <v>2897153455.5599995</v>
          </cell>
        </row>
        <row r="148">
          <cell r="A148">
            <v>1720</v>
          </cell>
          <cell r="B148">
            <v>124071254.11000004</v>
          </cell>
          <cell r="C148">
            <v>17270662.669999994</v>
          </cell>
          <cell r="D148">
            <v>228301431.60000005</v>
          </cell>
          <cell r="E148">
            <v>40562761.909999996</v>
          </cell>
          <cell r="F148">
            <v>321440318.84000009</v>
          </cell>
          <cell r="G148">
            <v>54439628.059999995</v>
          </cell>
          <cell r="H148">
            <v>447568626.07000005</v>
          </cell>
          <cell r="I148">
            <v>66399401.679999992</v>
          </cell>
          <cell r="J148">
            <v>594966306.44000006</v>
          </cell>
          <cell r="K148">
            <v>79850205.779999986</v>
          </cell>
          <cell r="L148">
            <v>740274496.01000011</v>
          </cell>
          <cell r="M148">
            <v>88767901.449999988</v>
          </cell>
          <cell r="N148">
            <v>884097818.15000021</v>
          </cell>
          <cell r="O148">
            <v>108069954.09999999</v>
          </cell>
          <cell r="P148">
            <v>1039548782.7500002</v>
          </cell>
          <cell r="Q148">
            <v>120475857.80999999</v>
          </cell>
          <cell r="R148">
            <v>1179419440.5300002</v>
          </cell>
          <cell r="S148">
            <v>133238896.07999998</v>
          </cell>
          <cell r="T148">
            <v>1293553404.7200003</v>
          </cell>
          <cell r="U148">
            <v>146092766.39999998</v>
          </cell>
          <cell r="V148">
            <v>1395644150.7500002</v>
          </cell>
          <cell r="W148">
            <v>149360630.16999999</v>
          </cell>
          <cell r="X148">
            <v>1525507407.8400002</v>
          </cell>
          <cell r="Y148">
            <v>155923421.47</v>
          </cell>
        </row>
        <row r="149">
          <cell r="A149">
            <v>1800</v>
          </cell>
          <cell r="B149">
            <v>933331.15000000014</v>
          </cell>
          <cell r="C149">
            <v>1723688.52</v>
          </cell>
          <cell r="D149">
            <v>2128380.9400000004</v>
          </cell>
          <cell r="E149">
            <v>3137701.85</v>
          </cell>
          <cell r="F149">
            <v>3402716.21</v>
          </cell>
          <cell r="G149">
            <v>5790948.6400000006</v>
          </cell>
          <cell r="H149">
            <v>5943522.4000000004</v>
          </cell>
          <cell r="I149">
            <v>7206154.4500000011</v>
          </cell>
          <cell r="J149">
            <v>7424066.3200000003</v>
          </cell>
          <cell r="K149">
            <v>8918512.3400000017</v>
          </cell>
          <cell r="L149">
            <v>9432289.790000001</v>
          </cell>
          <cell r="M149">
            <v>10567324.500000002</v>
          </cell>
          <cell r="N149">
            <v>10083128.780000001</v>
          </cell>
          <cell r="O149">
            <v>12905575.220000003</v>
          </cell>
          <cell r="P149">
            <v>11270312.870000001</v>
          </cell>
          <cell r="Q149">
            <v>13801250.160000002</v>
          </cell>
          <cell r="R149">
            <v>13626237.440000001</v>
          </cell>
          <cell r="S149">
            <v>14593017.870000001</v>
          </cell>
          <cell r="T149">
            <v>16028032.540000001</v>
          </cell>
          <cell r="U149">
            <v>18356610.73</v>
          </cell>
          <cell r="V149">
            <v>18509051.43</v>
          </cell>
          <cell r="W149">
            <v>19809129.490000002</v>
          </cell>
          <cell r="X149">
            <v>22121921.469999999</v>
          </cell>
          <cell r="Y149">
            <v>20943120.280000001</v>
          </cell>
        </row>
        <row r="150">
          <cell r="A150">
            <v>1900</v>
          </cell>
          <cell r="B150">
            <v>12778978.420000002</v>
          </cell>
          <cell r="C150">
            <v>79279922.709999993</v>
          </cell>
          <cell r="D150">
            <v>30470186.510000002</v>
          </cell>
          <cell r="E150">
            <v>244974605.78999996</v>
          </cell>
          <cell r="F150">
            <v>32949193.370000001</v>
          </cell>
          <cell r="G150">
            <v>442741382.86999995</v>
          </cell>
          <cell r="H150">
            <v>41162829.890000001</v>
          </cell>
          <cell r="I150">
            <v>546377375.78999996</v>
          </cell>
          <cell r="J150">
            <v>121348011.37</v>
          </cell>
          <cell r="K150">
            <v>937440893.14999998</v>
          </cell>
          <cell r="L150">
            <v>138849333.40000001</v>
          </cell>
          <cell r="M150">
            <v>1022740400.29</v>
          </cell>
          <cell r="N150">
            <v>150486964.59</v>
          </cell>
          <cell r="O150">
            <v>1123408934.5999999</v>
          </cell>
          <cell r="P150">
            <v>169586274.17000002</v>
          </cell>
          <cell r="Q150">
            <v>1192831702.0899999</v>
          </cell>
          <cell r="R150">
            <v>206532771.24000001</v>
          </cell>
          <cell r="S150">
            <v>1272943004.76</v>
          </cell>
          <cell r="T150">
            <v>344839932.05000001</v>
          </cell>
          <cell r="U150">
            <v>1458597217.4000001</v>
          </cell>
          <cell r="V150">
            <v>518140855.87</v>
          </cell>
          <cell r="W150">
            <v>1625843083.8900001</v>
          </cell>
          <cell r="X150">
            <v>798204766.38999999</v>
          </cell>
          <cell r="Y150">
            <v>1969815759.0700002</v>
          </cell>
        </row>
        <row r="151">
          <cell r="A151">
            <v>2000</v>
          </cell>
          <cell r="B151">
            <v>0</v>
          </cell>
          <cell r="C151">
            <v>0</v>
          </cell>
          <cell r="D151">
            <v>0</v>
          </cell>
          <cell r="E151">
            <v>21951.14</v>
          </cell>
          <cell r="F151">
            <v>0</v>
          </cell>
          <cell r="G151">
            <v>18440409.140000001</v>
          </cell>
          <cell r="H151">
            <v>2510.1</v>
          </cell>
          <cell r="I151">
            <v>18803581.600000001</v>
          </cell>
          <cell r="J151">
            <v>2510.1</v>
          </cell>
          <cell r="K151">
            <v>19633883.68</v>
          </cell>
          <cell r="L151">
            <v>2510.1</v>
          </cell>
          <cell r="M151">
            <v>21353754.68</v>
          </cell>
          <cell r="N151">
            <v>747501.69000000006</v>
          </cell>
          <cell r="O151">
            <v>22852542.82</v>
          </cell>
          <cell r="P151">
            <v>756955.21000000008</v>
          </cell>
          <cell r="Q151">
            <v>22852542.82</v>
          </cell>
          <cell r="R151">
            <v>767658.87000000011</v>
          </cell>
          <cell r="S151">
            <v>24649250.609999999</v>
          </cell>
          <cell r="T151">
            <v>768996.72000000009</v>
          </cell>
          <cell r="U151">
            <v>25083304.449999999</v>
          </cell>
          <cell r="V151">
            <v>768996.72000000009</v>
          </cell>
          <cell r="W151">
            <v>26083143.279999997</v>
          </cell>
          <cell r="X151">
            <v>3674871.23</v>
          </cell>
          <cell r="Y151">
            <v>30507299.959999997</v>
          </cell>
        </row>
        <row r="152">
          <cell r="A152">
            <v>2010</v>
          </cell>
          <cell r="B152">
            <v>7547181.0800000001</v>
          </cell>
          <cell r="C152">
            <v>22630106.579999998</v>
          </cell>
          <cell r="D152">
            <v>36492862.18</v>
          </cell>
          <cell r="E152">
            <v>44348393.840000004</v>
          </cell>
          <cell r="F152">
            <v>49811761.630000003</v>
          </cell>
          <cell r="G152">
            <v>60887681.260000005</v>
          </cell>
          <cell r="H152">
            <v>72951823.539999992</v>
          </cell>
          <cell r="I152">
            <v>129001711.83999999</v>
          </cell>
          <cell r="J152">
            <v>128565136.08000003</v>
          </cell>
          <cell r="K152">
            <v>325205070.89000005</v>
          </cell>
          <cell r="L152">
            <v>156232553.01000002</v>
          </cell>
          <cell r="M152">
            <v>356813455.09000003</v>
          </cell>
          <cell r="N152">
            <v>234439342.89000005</v>
          </cell>
          <cell r="O152">
            <v>397331129.64000005</v>
          </cell>
          <cell r="P152">
            <v>324961465.00000006</v>
          </cell>
          <cell r="Q152">
            <v>447686758.15000004</v>
          </cell>
          <cell r="R152">
            <v>357707537.87000006</v>
          </cell>
          <cell r="S152">
            <v>462101957.66000003</v>
          </cell>
          <cell r="T152">
            <v>412360138.23000008</v>
          </cell>
          <cell r="U152">
            <v>485531418.28000003</v>
          </cell>
          <cell r="V152">
            <v>431401796.42000008</v>
          </cell>
          <cell r="W152">
            <v>515438804.46000004</v>
          </cell>
          <cell r="X152">
            <v>472664895.58000004</v>
          </cell>
          <cell r="Y152">
            <v>553740807.12</v>
          </cell>
        </row>
        <row r="153">
          <cell r="A153">
            <v>2100</v>
          </cell>
          <cell r="B153">
            <v>1158701761.2399998</v>
          </cell>
          <cell r="C153">
            <v>496739540.02999997</v>
          </cell>
          <cell r="D153">
            <v>1886784775.2199998</v>
          </cell>
          <cell r="E153">
            <v>1020715955.0699999</v>
          </cell>
          <cell r="F153">
            <v>2590741165.3800001</v>
          </cell>
          <cell r="G153">
            <v>1336962506.78</v>
          </cell>
          <cell r="H153">
            <v>4007295726.4899998</v>
          </cell>
          <cell r="I153">
            <v>1902877108.6199999</v>
          </cell>
          <cell r="J153">
            <v>5440556906.9699993</v>
          </cell>
          <cell r="K153">
            <v>2619756101.3499999</v>
          </cell>
          <cell r="L153">
            <v>6877908385.4299994</v>
          </cell>
          <cell r="M153">
            <v>2927463242.1700001</v>
          </cell>
          <cell r="N153">
            <v>7558756143.1199989</v>
          </cell>
          <cell r="O153">
            <v>3242306011.4000001</v>
          </cell>
          <cell r="P153">
            <v>8560735482.0199986</v>
          </cell>
          <cell r="Q153">
            <v>3534616274.3900003</v>
          </cell>
          <cell r="R153">
            <v>9407091420.6899986</v>
          </cell>
          <cell r="S153">
            <v>3915962812.9500003</v>
          </cell>
          <cell r="T153">
            <v>9927200370.3899994</v>
          </cell>
          <cell r="U153">
            <v>4368448434.2200003</v>
          </cell>
          <cell r="V153">
            <v>10947753123.51</v>
          </cell>
          <cell r="W153">
            <v>4686580052.7399998</v>
          </cell>
          <cell r="X153">
            <v>11375170485.57</v>
          </cell>
          <cell r="Y153">
            <v>5260920495.75</v>
          </cell>
        </row>
        <row r="154">
          <cell r="A154">
            <v>2102</v>
          </cell>
          <cell r="B154">
            <v>0</v>
          </cell>
          <cell r="C154">
            <v>0</v>
          </cell>
          <cell r="D154">
            <v>0</v>
          </cell>
          <cell r="E154">
            <v>224640</v>
          </cell>
          <cell r="F154">
            <v>0</v>
          </cell>
          <cell r="G154">
            <v>25102110.940000001</v>
          </cell>
          <cell r="H154">
            <v>0</v>
          </cell>
          <cell r="I154">
            <v>28422710.940000001</v>
          </cell>
          <cell r="J154">
            <v>0</v>
          </cell>
          <cell r="K154">
            <v>51836124.82</v>
          </cell>
          <cell r="L154">
            <v>0</v>
          </cell>
          <cell r="M154">
            <v>263392644.81999999</v>
          </cell>
          <cell r="N154">
            <v>0</v>
          </cell>
          <cell r="O154">
            <v>287129798.58999997</v>
          </cell>
          <cell r="P154">
            <v>0</v>
          </cell>
          <cell r="Q154">
            <v>547659538.58999991</v>
          </cell>
          <cell r="R154">
            <v>0</v>
          </cell>
          <cell r="S154">
            <v>563309024.07999992</v>
          </cell>
          <cell r="T154">
            <v>0</v>
          </cell>
          <cell r="U154">
            <v>883836410.6099999</v>
          </cell>
          <cell r="V154">
            <v>0</v>
          </cell>
          <cell r="W154">
            <v>985042370.4799999</v>
          </cell>
          <cell r="X154">
            <v>4163035.37</v>
          </cell>
          <cell r="Y154">
            <v>988449191.02999985</v>
          </cell>
        </row>
        <row r="155">
          <cell r="A155">
            <v>2104</v>
          </cell>
          <cell r="B155">
            <v>0</v>
          </cell>
          <cell r="C155">
            <v>597197185.63</v>
          </cell>
          <cell r="D155">
            <v>0</v>
          </cell>
          <cell r="E155">
            <v>1295800981.47</v>
          </cell>
          <cell r="F155">
            <v>0</v>
          </cell>
          <cell r="G155">
            <v>2167911670.3299999</v>
          </cell>
          <cell r="H155">
            <v>0</v>
          </cell>
          <cell r="I155">
            <v>3208350806.4200001</v>
          </cell>
          <cell r="J155">
            <v>0</v>
          </cell>
          <cell r="K155">
            <v>4249850312.77</v>
          </cell>
          <cell r="L155">
            <v>0</v>
          </cell>
          <cell r="M155">
            <v>4867393129.8599997</v>
          </cell>
          <cell r="N155">
            <v>0</v>
          </cell>
          <cell r="O155">
            <v>5667305461.1899996</v>
          </cell>
          <cell r="P155">
            <v>0</v>
          </cell>
          <cell r="Q155">
            <v>6597949913.6699991</v>
          </cell>
          <cell r="R155">
            <v>0</v>
          </cell>
          <cell r="S155">
            <v>6992532779.0199995</v>
          </cell>
          <cell r="T155">
            <v>0</v>
          </cell>
          <cell r="U155">
            <v>7809716683.2399998</v>
          </cell>
          <cell r="V155">
            <v>0</v>
          </cell>
          <cell r="W155">
            <v>8626726831.539999</v>
          </cell>
          <cell r="X155">
            <v>335.49</v>
          </cell>
          <cell r="Y155">
            <v>9658761441.6299992</v>
          </cell>
        </row>
        <row r="156">
          <cell r="A156">
            <v>2106</v>
          </cell>
          <cell r="B156">
            <v>637234729.0999999</v>
          </cell>
          <cell r="C156">
            <v>0</v>
          </cell>
          <cell r="D156">
            <v>1334831252.5099998</v>
          </cell>
          <cell r="E156">
            <v>0</v>
          </cell>
          <cell r="F156">
            <v>2366345156.23</v>
          </cell>
          <cell r="G156">
            <v>0</v>
          </cell>
          <cell r="H156">
            <v>3323709959.8400002</v>
          </cell>
          <cell r="I156">
            <v>0</v>
          </cell>
          <cell r="J156">
            <v>4313128162.6900005</v>
          </cell>
          <cell r="K156">
            <v>0</v>
          </cell>
          <cell r="L156">
            <v>5174205030.6300001</v>
          </cell>
          <cell r="M156">
            <v>0</v>
          </cell>
          <cell r="N156">
            <v>6026633931.1700001</v>
          </cell>
          <cell r="O156">
            <v>0</v>
          </cell>
          <cell r="P156">
            <v>6999449196.9099998</v>
          </cell>
          <cell r="Q156">
            <v>0</v>
          </cell>
          <cell r="R156">
            <v>7568196948.9300003</v>
          </cell>
          <cell r="S156">
            <v>0</v>
          </cell>
          <cell r="T156">
            <v>8378110672.8700008</v>
          </cell>
          <cell r="U156">
            <v>0</v>
          </cell>
          <cell r="V156">
            <v>9134839938.460001</v>
          </cell>
          <cell r="W156">
            <v>0</v>
          </cell>
          <cell r="X156">
            <v>10180109925.870001</v>
          </cell>
          <cell r="Y156">
            <v>64189.41</v>
          </cell>
        </row>
        <row r="157">
          <cell r="A157">
            <v>2108</v>
          </cell>
          <cell r="B157">
            <v>0</v>
          </cell>
          <cell r="C157">
            <v>1228653377.8099999</v>
          </cell>
          <cell r="D157">
            <v>0</v>
          </cell>
          <cell r="E157">
            <v>2305923072.9199996</v>
          </cell>
          <cell r="F157">
            <v>0</v>
          </cell>
          <cell r="G157">
            <v>3159310848.8799992</v>
          </cell>
          <cell r="H157">
            <v>0</v>
          </cell>
          <cell r="I157">
            <v>4006810440.1799994</v>
          </cell>
          <cell r="J157">
            <v>0</v>
          </cell>
          <cell r="K157">
            <v>5080562886.7299995</v>
          </cell>
          <cell r="L157">
            <v>0</v>
          </cell>
          <cell r="M157">
            <v>6004980126.1899996</v>
          </cell>
          <cell r="N157">
            <v>0</v>
          </cell>
          <cell r="O157">
            <v>6834338058.4899998</v>
          </cell>
          <cell r="P157">
            <v>0</v>
          </cell>
          <cell r="Q157">
            <v>7912315876.29</v>
          </cell>
          <cell r="R157">
            <v>0</v>
          </cell>
          <cell r="S157">
            <v>8794058763.0699997</v>
          </cell>
          <cell r="T157">
            <v>0</v>
          </cell>
          <cell r="U157">
            <v>9790510838.7700005</v>
          </cell>
          <cell r="V157">
            <v>0</v>
          </cell>
          <cell r="W157">
            <v>10488831003.68</v>
          </cell>
          <cell r="X157">
            <v>0</v>
          </cell>
          <cell r="Y157">
            <v>11157448832.07</v>
          </cell>
        </row>
        <row r="158">
          <cell r="A158">
            <v>2110</v>
          </cell>
          <cell r="B158">
            <v>0</v>
          </cell>
          <cell r="C158">
            <v>1463214725.6699998</v>
          </cell>
          <cell r="D158">
            <v>0</v>
          </cell>
          <cell r="E158">
            <v>2607522523.7299995</v>
          </cell>
          <cell r="F158">
            <v>0</v>
          </cell>
          <cell r="G158">
            <v>3718541495.2299995</v>
          </cell>
          <cell r="H158">
            <v>0</v>
          </cell>
          <cell r="I158">
            <v>5264499088.5699997</v>
          </cell>
          <cell r="J158">
            <v>0</v>
          </cell>
          <cell r="K158">
            <v>6802791299.6899996</v>
          </cell>
          <cell r="L158">
            <v>0</v>
          </cell>
          <cell r="M158">
            <v>7872774866.5299997</v>
          </cell>
          <cell r="N158">
            <v>0</v>
          </cell>
          <cell r="O158">
            <v>9198124882.2799988</v>
          </cell>
          <cell r="P158">
            <v>0</v>
          </cell>
          <cell r="Q158">
            <v>10246131358.82</v>
          </cell>
          <cell r="R158">
            <v>0</v>
          </cell>
          <cell r="S158">
            <v>11805701043.09</v>
          </cell>
          <cell r="T158">
            <v>0</v>
          </cell>
          <cell r="U158">
            <v>13322862809.01</v>
          </cell>
          <cell r="V158">
            <v>0</v>
          </cell>
          <cell r="W158">
            <v>14588429617.780001</v>
          </cell>
          <cell r="X158">
            <v>0</v>
          </cell>
          <cell r="Y158">
            <v>15474659475.16</v>
          </cell>
        </row>
        <row r="159">
          <cell r="A159">
            <v>2112</v>
          </cell>
          <cell r="B159">
            <v>1085441498.1300001</v>
          </cell>
          <cell r="C159">
            <v>0</v>
          </cell>
          <cell r="D159">
            <v>2795491988.6400003</v>
          </cell>
          <cell r="E159">
            <v>0</v>
          </cell>
          <cell r="F159">
            <v>4031677557.0200005</v>
          </cell>
          <cell r="G159">
            <v>0</v>
          </cell>
          <cell r="H159">
            <v>5874573674.1300001</v>
          </cell>
          <cell r="I159">
            <v>0</v>
          </cell>
          <cell r="J159">
            <v>7624277122.5200005</v>
          </cell>
          <cell r="K159">
            <v>0</v>
          </cell>
          <cell r="L159">
            <v>8905606346.0500011</v>
          </cell>
          <cell r="M159">
            <v>0</v>
          </cell>
          <cell r="N159">
            <v>10368231344.760002</v>
          </cell>
          <cell r="O159">
            <v>0</v>
          </cell>
          <cell r="P159">
            <v>11231645429.360003</v>
          </cell>
          <cell r="Q159">
            <v>0</v>
          </cell>
          <cell r="R159">
            <v>13345115363.950003</v>
          </cell>
          <cell r="S159">
            <v>0</v>
          </cell>
          <cell r="T159">
            <v>15047405448.360003</v>
          </cell>
          <cell r="U159">
            <v>0</v>
          </cell>
          <cell r="V159">
            <v>16546823928.140003</v>
          </cell>
          <cell r="W159">
            <v>0</v>
          </cell>
          <cell r="X159">
            <v>17815317267.660004</v>
          </cell>
          <cell r="Y159">
            <v>0</v>
          </cell>
        </row>
        <row r="160">
          <cell r="A160">
            <v>2114</v>
          </cell>
          <cell r="B160">
            <v>3067220.36</v>
          </cell>
          <cell r="C160">
            <v>13837135.68</v>
          </cell>
          <cell r="D160">
            <v>8691021.290000001</v>
          </cell>
          <cell r="E160">
            <v>20092110.98</v>
          </cell>
          <cell r="F160">
            <v>16126644.510000002</v>
          </cell>
          <cell r="G160">
            <v>21845304.48</v>
          </cell>
          <cell r="H160">
            <v>18771686.950000003</v>
          </cell>
          <cell r="I160">
            <v>52838337.309999987</v>
          </cell>
          <cell r="J160">
            <v>18771686.950000003</v>
          </cell>
          <cell r="K160">
            <v>53867432.749999985</v>
          </cell>
          <cell r="L160">
            <v>18771686.950000003</v>
          </cell>
          <cell r="M160">
            <v>59133545.269999981</v>
          </cell>
          <cell r="N160">
            <v>119713615.44</v>
          </cell>
          <cell r="O160">
            <v>65207887.73999998</v>
          </cell>
          <cell r="P160">
            <v>119713615.44</v>
          </cell>
          <cell r="Q160">
            <v>66144304.98999998</v>
          </cell>
          <cell r="R160">
            <v>119790319.48999999</v>
          </cell>
          <cell r="S160">
            <v>78986692.699999988</v>
          </cell>
          <cell r="T160">
            <v>119790319.48999999</v>
          </cell>
          <cell r="U160">
            <v>97479403.23999998</v>
          </cell>
          <cell r="V160">
            <v>119790319.48999999</v>
          </cell>
          <cell r="W160">
            <v>105788099.20999998</v>
          </cell>
          <cell r="X160">
            <v>120139731.66</v>
          </cell>
          <cell r="Y160">
            <v>109169170.48999998</v>
          </cell>
        </row>
        <row r="161">
          <cell r="A161" t="str">
            <v>Total</v>
          </cell>
          <cell r="B161">
            <v>34671088571.910004</v>
          </cell>
          <cell r="C161">
            <v>39220454391.219978</v>
          </cell>
          <cell r="D161">
            <v>79047255739.469955</v>
          </cell>
          <cell r="E161">
            <v>75946085471.610016</v>
          </cell>
          <cell r="F161">
            <v>110611522289.53992</v>
          </cell>
          <cell r="G161">
            <v>112279206433.05</v>
          </cell>
          <cell r="H161">
            <v>149322116504.33151</v>
          </cell>
          <cell r="I161">
            <v>152194699481.74002</v>
          </cell>
          <cell r="J161">
            <v>194238676049.01599</v>
          </cell>
          <cell r="K161">
            <v>189733657149.87006</v>
          </cell>
          <cell r="L161">
            <v>229680476391.60727</v>
          </cell>
          <cell r="M161">
            <v>226619692475.98273</v>
          </cell>
          <cell r="N161">
            <v>265747116237.61029</v>
          </cell>
          <cell r="O161">
            <v>268996246762.22247</v>
          </cell>
          <cell r="P161">
            <v>296872448834.42017</v>
          </cell>
          <cell r="Q161">
            <v>304119869114.63257</v>
          </cell>
          <cell r="R161">
            <v>328412829724.81635</v>
          </cell>
          <cell r="S161">
            <v>345717906741.16498</v>
          </cell>
          <cell r="T161">
            <v>366898392950.38892</v>
          </cell>
          <cell r="U161">
            <v>383961637764.74493</v>
          </cell>
          <cell r="V161">
            <v>399747345441.2912</v>
          </cell>
          <cell r="W161">
            <v>419166484457.75507</v>
          </cell>
          <cell r="X161">
            <v>449279316169.39008</v>
          </cell>
          <cell r="Y161">
            <v>459125949348.38184</v>
          </cell>
        </row>
      </sheetData>
      <sheetData sheetId="3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des Pays"/>
      <sheetName val="Virements_Voyages_RTC"/>
      <sheetName val="Nuitées"/>
      <sheetName val="PIB_Per_Capita"/>
      <sheetName val="Analyse_évolutions"/>
      <sheetName val="Recap"/>
      <sheetName val="Tableau_Rapport_Annuel"/>
    </sheetNames>
    <sheetDataSet>
      <sheetData sheetId="0">
        <row r="2">
          <cell r="A2" t="str">
            <v>AF</v>
          </cell>
          <cell r="B2" t="str">
            <v>AFGHANISTAN</v>
          </cell>
        </row>
        <row r="3">
          <cell r="A3" t="str">
            <v>ZA</v>
          </cell>
          <cell r="B3" t="str">
            <v>AFRIQUE DU SUD</v>
          </cell>
        </row>
        <row r="4">
          <cell r="A4" t="str">
            <v>AX</v>
          </cell>
          <cell r="B4" t="str">
            <v>ÅLAND, ÎLES</v>
          </cell>
        </row>
        <row r="5">
          <cell r="A5" t="str">
            <v>AL</v>
          </cell>
          <cell r="B5" t="str">
            <v>ALBANIE</v>
          </cell>
        </row>
        <row r="6">
          <cell r="A6" t="str">
            <v>DZ</v>
          </cell>
          <cell r="B6" t="str">
            <v>ALGÉRIE</v>
          </cell>
        </row>
        <row r="7">
          <cell r="A7" t="str">
            <v>DE</v>
          </cell>
          <cell r="B7" t="str">
            <v>ALLEMAGNE</v>
          </cell>
        </row>
        <row r="8">
          <cell r="A8" t="str">
            <v>AD</v>
          </cell>
          <cell r="B8" t="str">
            <v>ANDORRE</v>
          </cell>
        </row>
        <row r="9">
          <cell r="A9" t="str">
            <v>AO</v>
          </cell>
          <cell r="B9" t="str">
            <v>ANGOLA</v>
          </cell>
        </row>
        <row r="10">
          <cell r="A10" t="str">
            <v>AI</v>
          </cell>
          <cell r="B10" t="str">
            <v>ANGUILLA</v>
          </cell>
        </row>
        <row r="11">
          <cell r="A11" t="str">
            <v>AG</v>
          </cell>
          <cell r="B11" t="str">
            <v>ANTIGUA ET BARBUDA</v>
          </cell>
        </row>
        <row r="12">
          <cell r="A12" t="str">
            <v>AN</v>
          </cell>
          <cell r="B12" t="str">
            <v>ANTILLES NÉERLANDAISES</v>
          </cell>
        </row>
        <row r="13">
          <cell r="A13" t="str">
            <v>SA</v>
          </cell>
          <cell r="B13" t="str">
            <v>ARABIE SAOUDITE</v>
          </cell>
        </row>
        <row r="14">
          <cell r="A14" t="str">
            <v>AR</v>
          </cell>
          <cell r="B14" t="str">
            <v>ARGENTINE</v>
          </cell>
        </row>
        <row r="15">
          <cell r="A15" t="str">
            <v>AM</v>
          </cell>
          <cell r="B15" t="str">
            <v>ARMÉNIE</v>
          </cell>
        </row>
        <row r="16">
          <cell r="A16" t="str">
            <v>AW</v>
          </cell>
          <cell r="B16" t="str">
            <v>ARUBA</v>
          </cell>
        </row>
        <row r="17">
          <cell r="A17" t="str">
            <v>AU</v>
          </cell>
          <cell r="B17" t="str">
            <v>AUSTRALIE</v>
          </cell>
        </row>
        <row r="18">
          <cell r="A18" t="str">
            <v>AT</v>
          </cell>
          <cell r="B18" t="str">
            <v>AUTRICHE</v>
          </cell>
        </row>
        <row r="19">
          <cell r="A19" t="str">
            <v>AZ</v>
          </cell>
          <cell r="B19" t="str">
            <v>AZERBAÏDJAN</v>
          </cell>
        </row>
        <row r="20">
          <cell r="A20" t="str">
            <v>BS</v>
          </cell>
          <cell r="B20" t="str">
            <v>BAHAMAS</v>
          </cell>
        </row>
        <row r="21">
          <cell r="A21" t="str">
            <v>BH</v>
          </cell>
          <cell r="B21" t="str">
            <v>BAHREÏN</v>
          </cell>
        </row>
        <row r="22">
          <cell r="A22" t="str">
            <v>BD</v>
          </cell>
          <cell r="B22" t="str">
            <v>BANGLADESH</v>
          </cell>
        </row>
        <row r="23">
          <cell r="A23" t="str">
            <v>BB</v>
          </cell>
          <cell r="B23" t="str">
            <v>BARBADE</v>
          </cell>
        </row>
        <row r="24">
          <cell r="A24" t="str">
            <v>BY</v>
          </cell>
          <cell r="B24" t="str">
            <v>BÉLARUS</v>
          </cell>
        </row>
        <row r="25">
          <cell r="A25" t="str">
            <v>BE</v>
          </cell>
          <cell r="B25" t="str">
            <v>BELGIQUE</v>
          </cell>
        </row>
        <row r="26">
          <cell r="A26" t="str">
            <v>BZ</v>
          </cell>
          <cell r="B26" t="str">
            <v>BELIZE</v>
          </cell>
        </row>
        <row r="27">
          <cell r="A27" t="str">
            <v>BJ</v>
          </cell>
          <cell r="B27" t="str">
            <v>BÉNIN</v>
          </cell>
        </row>
        <row r="28">
          <cell r="A28" t="str">
            <v>BM</v>
          </cell>
          <cell r="B28" t="str">
            <v>BERMUDES</v>
          </cell>
        </row>
        <row r="29">
          <cell r="A29" t="str">
            <v>BT</v>
          </cell>
          <cell r="B29" t="str">
            <v>BHOUTAN</v>
          </cell>
        </row>
        <row r="30">
          <cell r="A30" t="str">
            <v>BO</v>
          </cell>
          <cell r="B30" t="str">
            <v>BOLIVIE</v>
          </cell>
        </row>
        <row r="31">
          <cell r="A31" t="str">
            <v>BA</v>
          </cell>
          <cell r="B31" t="str">
            <v>BOSNIE-HERZÉGOVINE</v>
          </cell>
        </row>
        <row r="32">
          <cell r="A32" t="str">
            <v>BW</v>
          </cell>
          <cell r="B32" t="str">
            <v>BOTSWANA</v>
          </cell>
        </row>
        <row r="33">
          <cell r="A33" t="str">
            <v>BV</v>
          </cell>
          <cell r="B33" t="str">
            <v>BOUVET, ÎLE</v>
          </cell>
        </row>
        <row r="34">
          <cell r="A34" t="str">
            <v>BR</v>
          </cell>
          <cell r="B34" t="str">
            <v>BRÉSIL</v>
          </cell>
        </row>
        <row r="35">
          <cell r="A35" t="str">
            <v>BN</v>
          </cell>
          <cell r="B35" t="str">
            <v>BRUNÉI DARUSSALAM</v>
          </cell>
        </row>
        <row r="36">
          <cell r="A36" t="str">
            <v>BG</v>
          </cell>
          <cell r="B36" t="str">
            <v>BULGARIE</v>
          </cell>
        </row>
        <row r="37">
          <cell r="A37" t="str">
            <v>BF</v>
          </cell>
          <cell r="B37" t="str">
            <v>BURKINA FASO</v>
          </cell>
        </row>
        <row r="38">
          <cell r="A38" t="str">
            <v>BI</v>
          </cell>
          <cell r="B38" t="str">
            <v>BURUNDI</v>
          </cell>
        </row>
        <row r="39">
          <cell r="A39" t="str">
            <v>KY</v>
          </cell>
          <cell r="B39" t="str">
            <v>CAÏMANES, ÎLES</v>
          </cell>
        </row>
        <row r="40">
          <cell r="A40" t="str">
            <v>KH</v>
          </cell>
          <cell r="B40" t="str">
            <v>CAMBODGE</v>
          </cell>
        </row>
        <row r="41">
          <cell r="A41" t="str">
            <v>CM</v>
          </cell>
          <cell r="B41" t="str">
            <v>CAMEROUN</v>
          </cell>
        </row>
        <row r="42">
          <cell r="A42" t="str">
            <v>CA</v>
          </cell>
          <cell r="B42" t="str">
            <v>CANADA</v>
          </cell>
        </row>
        <row r="43">
          <cell r="A43" t="str">
            <v>CV</v>
          </cell>
          <cell r="B43" t="str">
            <v>CAP-VERT</v>
          </cell>
        </row>
        <row r="44">
          <cell r="A44" t="str">
            <v>CF</v>
          </cell>
          <cell r="B44" t="str">
            <v>CENTRAFRICAINE, RÉPUBLIQUE</v>
          </cell>
        </row>
        <row r="45">
          <cell r="A45" t="str">
            <v>CL</v>
          </cell>
          <cell r="B45" t="str">
            <v>CHILI</v>
          </cell>
        </row>
        <row r="46">
          <cell r="A46" t="str">
            <v>CN</v>
          </cell>
          <cell r="B46" t="str">
            <v>CHINE</v>
          </cell>
        </row>
        <row r="47">
          <cell r="A47" t="str">
            <v>CX</v>
          </cell>
          <cell r="B47" t="str">
            <v>CHRISTMAS, ÎLE</v>
          </cell>
        </row>
        <row r="48">
          <cell r="A48" t="str">
            <v>CY</v>
          </cell>
          <cell r="B48" t="str">
            <v>CHYPRE</v>
          </cell>
        </row>
        <row r="49">
          <cell r="A49" t="str">
            <v>CC</v>
          </cell>
          <cell r="B49" t="str">
            <v>COCOS (KEELING), ÎLES</v>
          </cell>
        </row>
        <row r="50">
          <cell r="A50" t="str">
            <v>CO</v>
          </cell>
          <cell r="B50" t="str">
            <v>COLOMBIE</v>
          </cell>
        </row>
        <row r="51">
          <cell r="A51" t="str">
            <v>KM</v>
          </cell>
          <cell r="B51" t="str">
            <v>COMORES</v>
          </cell>
        </row>
        <row r="52">
          <cell r="A52" t="str">
            <v>CG</v>
          </cell>
          <cell r="B52" t="str">
            <v>CONGO</v>
          </cell>
        </row>
        <row r="53">
          <cell r="A53" t="str">
            <v>CD</v>
          </cell>
          <cell r="B53" t="str">
            <v>CONGO, LA RÉPUBLIQUE DÉMOCRATIQUE DU</v>
          </cell>
        </row>
        <row r="54">
          <cell r="A54" t="str">
            <v>CK</v>
          </cell>
          <cell r="B54" t="str">
            <v>COOK, ÎLES</v>
          </cell>
        </row>
        <row r="55">
          <cell r="A55" t="str">
            <v>KR</v>
          </cell>
          <cell r="B55" t="str">
            <v>CORÉE, RÉPUBLIQUE DE</v>
          </cell>
        </row>
        <row r="56">
          <cell r="A56" t="str">
            <v>KP</v>
          </cell>
          <cell r="B56" t="str">
            <v>CORÉE, RÉPUBLIQUE POPULAIRE DÉMOCRATIQUE DE</v>
          </cell>
        </row>
        <row r="57">
          <cell r="A57" t="str">
            <v>CR</v>
          </cell>
          <cell r="B57" t="str">
            <v>COSTA RICA</v>
          </cell>
        </row>
        <row r="58">
          <cell r="A58" t="str">
            <v>CI</v>
          </cell>
          <cell r="B58" t="str">
            <v>CÔTE D'IVOIRE</v>
          </cell>
        </row>
        <row r="59">
          <cell r="A59" t="str">
            <v>HR</v>
          </cell>
          <cell r="B59" t="str">
            <v>CROATIE</v>
          </cell>
        </row>
        <row r="60">
          <cell r="A60" t="str">
            <v>CU</v>
          </cell>
          <cell r="B60" t="str">
            <v>CUBA</v>
          </cell>
        </row>
        <row r="61">
          <cell r="A61" t="str">
            <v>DK</v>
          </cell>
          <cell r="B61" t="str">
            <v>DANEMARK</v>
          </cell>
        </row>
        <row r="62">
          <cell r="A62" t="str">
            <v>DJ</v>
          </cell>
          <cell r="B62" t="str">
            <v>DJIBOUTI</v>
          </cell>
        </row>
        <row r="63">
          <cell r="A63" t="str">
            <v>DO</v>
          </cell>
          <cell r="B63" t="str">
            <v>DOMINICAINE, RÉPUBLIQUE</v>
          </cell>
        </row>
        <row r="64">
          <cell r="A64" t="str">
            <v>DM</v>
          </cell>
          <cell r="B64" t="str">
            <v>DOMINIQUE</v>
          </cell>
        </row>
        <row r="65">
          <cell r="A65" t="str">
            <v>EG</v>
          </cell>
          <cell r="B65" t="str">
            <v>ÉGYPTE</v>
          </cell>
        </row>
        <row r="66">
          <cell r="A66" t="str">
            <v>SV</v>
          </cell>
          <cell r="B66" t="str">
            <v>EL SALVADOR</v>
          </cell>
        </row>
        <row r="67">
          <cell r="A67" t="str">
            <v>AE</v>
          </cell>
          <cell r="B67" t="str">
            <v>ÉMIRATS ARABES UNIS</v>
          </cell>
        </row>
        <row r="68">
          <cell r="A68" t="str">
            <v>EC</v>
          </cell>
          <cell r="B68" t="str">
            <v>ÉQUATEUR</v>
          </cell>
        </row>
        <row r="69">
          <cell r="A69" t="str">
            <v>ER</v>
          </cell>
          <cell r="B69" t="str">
            <v>ÉRYTHRÉE</v>
          </cell>
        </row>
        <row r="70">
          <cell r="A70" t="str">
            <v>ES</v>
          </cell>
          <cell r="B70" t="str">
            <v>ESPAGNE</v>
          </cell>
        </row>
        <row r="71">
          <cell r="A71" t="str">
            <v>EE</v>
          </cell>
          <cell r="B71" t="str">
            <v>ESTONIE</v>
          </cell>
        </row>
        <row r="72">
          <cell r="A72" t="str">
            <v>US</v>
          </cell>
          <cell r="B72" t="str">
            <v>ÉTATS-UNIS</v>
          </cell>
        </row>
        <row r="73">
          <cell r="A73" t="str">
            <v>ET</v>
          </cell>
          <cell r="B73" t="str">
            <v>ÉTHIOPIE</v>
          </cell>
        </row>
        <row r="74">
          <cell r="A74" t="str">
            <v>FK</v>
          </cell>
          <cell r="B74" t="str">
            <v>FALKLAND, ÎLES (MALVINAS)</v>
          </cell>
        </row>
        <row r="75">
          <cell r="A75" t="str">
            <v>FO</v>
          </cell>
          <cell r="B75" t="str">
            <v>FÉROÉ, ÎLES</v>
          </cell>
        </row>
        <row r="76">
          <cell r="A76" t="str">
            <v>FJ</v>
          </cell>
          <cell r="B76" t="str">
            <v>FIDJI</v>
          </cell>
        </row>
        <row r="77">
          <cell r="A77" t="str">
            <v>FI</v>
          </cell>
          <cell r="B77" t="str">
            <v>FINLANDE</v>
          </cell>
        </row>
        <row r="78">
          <cell r="A78" t="str">
            <v>FR</v>
          </cell>
          <cell r="B78" t="str">
            <v>FRANCE</v>
          </cell>
        </row>
        <row r="79">
          <cell r="A79" t="str">
            <v>GA</v>
          </cell>
          <cell r="B79" t="str">
            <v>GABON</v>
          </cell>
        </row>
        <row r="80">
          <cell r="A80" t="str">
            <v>GM</v>
          </cell>
          <cell r="B80" t="str">
            <v>GAMBIE</v>
          </cell>
        </row>
        <row r="81">
          <cell r="A81" t="str">
            <v>GE</v>
          </cell>
          <cell r="B81" t="str">
            <v>GÉORGIE</v>
          </cell>
        </row>
        <row r="82">
          <cell r="A82" t="str">
            <v>GS</v>
          </cell>
          <cell r="B82" t="str">
            <v>GÉORGIE DU SUD ET LES ÎLES SANDWICH DU SUD</v>
          </cell>
        </row>
        <row r="83">
          <cell r="A83" t="str">
            <v>GH</v>
          </cell>
          <cell r="B83" t="str">
            <v>GHANA</v>
          </cell>
        </row>
        <row r="84">
          <cell r="A84" t="str">
            <v>GI</v>
          </cell>
          <cell r="B84" t="str">
            <v>GIBRALTAR</v>
          </cell>
        </row>
        <row r="85">
          <cell r="A85" t="str">
            <v>GR</v>
          </cell>
          <cell r="B85" t="str">
            <v>GRÈCE</v>
          </cell>
        </row>
        <row r="86">
          <cell r="A86" t="str">
            <v>GD</v>
          </cell>
          <cell r="B86" t="str">
            <v>GRENADE</v>
          </cell>
        </row>
        <row r="87">
          <cell r="A87" t="str">
            <v>GL</v>
          </cell>
          <cell r="B87" t="str">
            <v>GROENLAND</v>
          </cell>
        </row>
        <row r="88">
          <cell r="A88" t="str">
            <v>GP</v>
          </cell>
          <cell r="B88" t="str">
            <v>GUADELOUPE</v>
          </cell>
        </row>
        <row r="89">
          <cell r="A89" t="str">
            <v>GU</v>
          </cell>
          <cell r="B89" t="str">
            <v>GUAM</v>
          </cell>
        </row>
        <row r="90">
          <cell r="A90" t="str">
            <v>GT</v>
          </cell>
          <cell r="B90" t="str">
            <v>GUATEMALA</v>
          </cell>
        </row>
        <row r="91">
          <cell r="A91" t="str">
            <v>GG</v>
          </cell>
          <cell r="B91" t="str">
            <v>GUERNESEY</v>
          </cell>
        </row>
        <row r="92">
          <cell r="A92" t="str">
            <v>GN</v>
          </cell>
          <cell r="B92" t="str">
            <v>GUINÉE</v>
          </cell>
        </row>
        <row r="93">
          <cell r="A93" t="str">
            <v>GQ</v>
          </cell>
          <cell r="B93" t="str">
            <v>GUINÉE ÉQUATORIALE</v>
          </cell>
        </row>
        <row r="94">
          <cell r="A94" t="str">
            <v>GW</v>
          </cell>
          <cell r="B94" t="str">
            <v>GUINÉE-BISSAU</v>
          </cell>
        </row>
        <row r="95">
          <cell r="A95" t="str">
            <v>GY</v>
          </cell>
          <cell r="B95" t="str">
            <v>GUYANA</v>
          </cell>
        </row>
        <row r="96">
          <cell r="A96" t="str">
            <v>GF</v>
          </cell>
          <cell r="B96" t="str">
            <v>GUYANE FRANÇAISE</v>
          </cell>
        </row>
        <row r="97">
          <cell r="A97" t="str">
            <v>HT</v>
          </cell>
          <cell r="B97" t="str">
            <v>HAÏTI</v>
          </cell>
        </row>
        <row r="98">
          <cell r="A98" t="str">
            <v>HM</v>
          </cell>
          <cell r="B98" t="str">
            <v>HEARD, ÎLE ET MCDONALD, ÎLES</v>
          </cell>
        </row>
        <row r="99">
          <cell r="A99" t="str">
            <v>HN</v>
          </cell>
          <cell r="B99" t="str">
            <v>HONDURAS</v>
          </cell>
        </row>
        <row r="100">
          <cell r="A100" t="str">
            <v>HK</v>
          </cell>
          <cell r="B100" t="str">
            <v>HONG-KONG</v>
          </cell>
        </row>
        <row r="101">
          <cell r="A101" t="str">
            <v>HU</v>
          </cell>
          <cell r="B101" t="str">
            <v>HONGRIE</v>
          </cell>
        </row>
        <row r="102">
          <cell r="A102" t="str">
            <v>IM</v>
          </cell>
          <cell r="B102" t="str">
            <v>ÎLE DE MAN</v>
          </cell>
        </row>
        <row r="103">
          <cell r="A103" t="str">
            <v>UM</v>
          </cell>
          <cell r="B103" t="str">
            <v>ÎLES MINEURES ÉLOIGNÉES DES ÉTATS-UNIS</v>
          </cell>
        </row>
        <row r="104">
          <cell r="A104" t="str">
            <v>VG</v>
          </cell>
          <cell r="B104" t="str">
            <v>ÎLES VIERGES BRITANNIQUES</v>
          </cell>
        </row>
        <row r="105">
          <cell r="A105" t="str">
            <v>VI</v>
          </cell>
          <cell r="B105" t="str">
            <v>ÎLES VIERGES DES ÉTATS-UNIS</v>
          </cell>
        </row>
        <row r="106">
          <cell r="A106" t="str">
            <v>IN</v>
          </cell>
          <cell r="B106" t="str">
            <v>INDE</v>
          </cell>
        </row>
        <row r="107">
          <cell r="A107" t="str">
            <v>ID</v>
          </cell>
          <cell r="B107" t="str">
            <v>INDONÉSIE</v>
          </cell>
        </row>
        <row r="108">
          <cell r="A108" t="str">
            <v>IR</v>
          </cell>
          <cell r="B108" t="str">
            <v>IRAN, RÉPUBLIQUE ISLAMIQUE D'</v>
          </cell>
        </row>
        <row r="109">
          <cell r="A109" t="str">
            <v>IQ</v>
          </cell>
          <cell r="B109" t="str">
            <v>IRAQ</v>
          </cell>
        </row>
        <row r="110">
          <cell r="A110" t="str">
            <v>IE</v>
          </cell>
          <cell r="B110" t="str">
            <v>IRLANDE</v>
          </cell>
        </row>
        <row r="111">
          <cell r="A111" t="str">
            <v>IS</v>
          </cell>
          <cell r="B111" t="str">
            <v>ISLANDE</v>
          </cell>
        </row>
        <row r="112">
          <cell r="A112" t="str">
            <v>IT</v>
          </cell>
          <cell r="B112" t="str">
            <v>ITALIE</v>
          </cell>
        </row>
        <row r="113">
          <cell r="A113" t="str">
            <v>JM</v>
          </cell>
          <cell r="B113" t="str">
            <v>JAMAÏQUE</v>
          </cell>
        </row>
        <row r="114">
          <cell r="A114" t="str">
            <v>JP</v>
          </cell>
          <cell r="B114" t="str">
            <v>JAPON</v>
          </cell>
        </row>
        <row r="115">
          <cell r="A115" t="str">
            <v>JE</v>
          </cell>
          <cell r="B115" t="str">
            <v>JERSEY</v>
          </cell>
        </row>
        <row r="116">
          <cell r="A116" t="str">
            <v>JO</v>
          </cell>
          <cell r="B116" t="str">
            <v>JORDANIE</v>
          </cell>
        </row>
        <row r="117">
          <cell r="A117" t="str">
            <v>KZ</v>
          </cell>
          <cell r="B117" t="str">
            <v>KAZAKHSTAN</v>
          </cell>
        </row>
        <row r="118">
          <cell r="A118" t="str">
            <v>KE</v>
          </cell>
          <cell r="B118" t="str">
            <v>KENYA</v>
          </cell>
        </row>
        <row r="119">
          <cell r="A119" t="str">
            <v>KG</v>
          </cell>
          <cell r="B119" t="str">
            <v>KIRGHIZISTAN</v>
          </cell>
        </row>
        <row r="120">
          <cell r="A120" t="str">
            <v>KI</v>
          </cell>
          <cell r="B120" t="str">
            <v>KIRIBATI</v>
          </cell>
        </row>
        <row r="121">
          <cell r="A121" t="str">
            <v>KW</v>
          </cell>
          <cell r="B121" t="str">
            <v>KOWEÏT</v>
          </cell>
        </row>
        <row r="122">
          <cell r="A122" t="str">
            <v>LA</v>
          </cell>
          <cell r="B122" t="str">
            <v>LAOS, RÉPUBLIQUE DÉMOCRATIQUE POPULAIRE</v>
          </cell>
        </row>
        <row r="123">
          <cell r="A123" t="str">
            <v>LS</v>
          </cell>
          <cell r="B123" t="str">
            <v>LESOTHO</v>
          </cell>
        </row>
        <row r="124">
          <cell r="A124" t="str">
            <v>LV</v>
          </cell>
          <cell r="B124" t="str">
            <v>LETTONIE</v>
          </cell>
        </row>
        <row r="125">
          <cell r="A125" t="str">
            <v>LB</v>
          </cell>
          <cell r="B125" t="str">
            <v>LIBAN</v>
          </cell>
        </row>
        <row r="126">
          <cell r="A126" t="str">
            <v>LR</v>
          </cell>
          <cell r="B126" t="str">
            <v>LIBÉRIA</v>
          </cell>
        </row>
        <row r="127">
          <cell r="A127" t="str">
            <v>LY</v>
          </cell>
          <cell r="B127" t="str">
            <v>LIBYENNE, JAMAHIRIYA ARABE</v>
          </cell>
        </row>
        <row r="128">
          <cell r="A128" t="str">
            <v>LI</v>
          </cell>
          <cell r="B128" t="str">
            <v>LIECHTENSTEIN</v>
          </cell>
        </row>
        <row r="129">
          <cell r="A129" t="str">
            <v>LT</v>
          </cell>
          <cell r="B129" t="str">
            <v>LITUANIE</v>
          </cell>
        </row>
        <row r="130">
          <cell r="A130" t="str">
            <v>LU</v>
          </cell>
          <cell r="B130" t="str">
            <v>LUXEMBOURG</v>
          </cell>
        </row>
        <row r="131">
          <cell r="A131" t="str">
            <v>MO</v>
          </cell>
          <cell r="B131" t="str">
            <v>MACAO</v>
          </cell>
        </row>
        <row r="132">
          <cell r="A132" t="str">
            <v>MK</v>
          </cell>
          <cell r="B132" t="str">
            <v>MACÉDOINE, L'EX-RÉPUBLIQUE YOUGOSLAVE DE</v>
          </cell>
        </row>
        <row r="133">
          <cell r="A133" t="str">
            <v>MG</v>
          </cell>
          <cell r="B133" t="str">
            <v>MADAGASCAR</v>
          </cell>
        </row>
        <row r="134">
          <cell r="A134" t="str">
            <v>MY</v>
          </cell>
          <cell r="B134" t="str">
            <v>MALAISIE</v>
          </cell>
        </row>
        <row r="135">
          <cell r="A135" t="str">
            <v>MW</v>
          </cell>
          <cell r="B135" t="str">
            <v>MALAWI</v>
          </cell>
        </row>
        <row r="136">
          <cell r="A136" t="str">
            <v>MV</v>
          </cell>
          <cell r="B136" t="str">
            <v>MALDIVES</v>
          </cell>
        </row>
        <row r="137">
          <cell r="A137" t="str">
            <v>ML</v>
          </cell>
          <cell r="B137" t="str">
            <v>MALI</v>
          </cell>
        </row>
        <row r="138">
          <cell r="A138" t="str">
            <v>MT</v>
          </cell>
          <cell r="B138" t="str">
            <v>MALTE</v>
          </cell>
        </row>
        <row r="139">
          <cell r="A139" t="str">
            <v>MP</v>
          </cell>
          <cell r="B139" t="str">
            <v>MARIANNES DU NORD, ÎLES</v>
          </cell>
        </row>
        <row r="140">
          <cell r="A140" t="str">
            <v>MH</v>
          </cell>
          <cell r="B140" t="str">
            <v>MARSHALL, ÎLES</v>
          </cell>
        </row>
        <row r="141">
          <cell r="A141" t="str">
            <v>MQ</v>
          </cell>
          <cell r="B141" t="str">
            <v>MARTINIQUE</v>
          </cell>
        </row>
        <row r="142">
          <cell r="A142" t="str">
            <v>MU</v>
          </cell>
          <cell r="B142" t="str">
            <v>MAURICE</v>
          </cell>
        </row>
        <row r="143">
          <cell r="A143" t="str">
            <v>MR</v>
          </cell>
          <cell r="B143" t="str">
            <v>MAURITANIE</v>
          </cell>
        </row>
        <row r="144">
          <cell r="A144" t="str">
            <v>YT</v>
          </cell>
          <cell r="B144" t="str">
            <v>MAYOTTE</v>
          </cell>
        </row>
        <row r="145">
          <cell r="A145" t="str">
            <v>MX</v>
          </cell>
          <cell r="B145" t="str">
            <v>MEXIQUE</v>
          </cell>
        </row>
        <row r="146">
          <cell r="A146" t="str">
            <v>FM</v>
          </cell>
          <cell r="B146" t="str">
            <v>MICRONÉSIE, ÉTATS FÉDÉRÉS DE</v>
          </cell>
        </row>
        <row r="147">
          <cell r="A147" t="str">
            <v>MD</v>
          </cell>
          <cell r="B147" t="str">
            <v>MOLDOVA</v>
          </cell>
        </row>
        <row r="148">
          <cell r="A148" t="str">
            <v>MC</v>
          </cell>
          <cell r="B148" t="str">
            <v>MONACO</v>
          </cell>
        </row>
        <row r="149">
          <cell r="A149" t="str">
            <v>MN</v>
          </cell>
          <cell r="B149" t="str">
            <v>MONGOLIE</v>
          </cell>
        </row>
        <row r="150">
          <cell r="A150" t="str">
            <v>ME</v>
          </cell>
          <cell r="B150" t="str">
            <v>MONTÉNÉGRO</v>
          </cell>
        </row>
        <row r="151">
          <cell r="A151" t="str">
            <v>MS</v>
          </cell>
          <cell r="B151" t="str">
            <v>MONTSERRAT</v>
          </cell>
        </row>
        <row r="152">
          <cell r="A152" t="str">
            <v>MZ</v>
          </cell>
          <cell r="B152" t="str">
            <v>MOZAMBIQUE</v>
          </cell>
        </row>
        <row r="153">
          <cell r="A153" t="str">
            <v>MM</v>
          </cell>
          <cell r="B153" t="str">
            <v>MYANMAR</v>
          </cell>
        </row>
        <row r="154">
          <cell r="A154" t="str">
            <v>NA</v>
          </cell>
          <cell r="B154" t="str">
            <v>NAMIBIE</v>
          </cell>
        </row>
        <row r="155">
          <cell r="A155" t="str">
            <v>NR</v>
          </cell>
          <cell r="B155" t="str">
            <v>NAURU</v>
          </cell>
        </row>
        <row r="156">
          <cell r="A156" t="str">
            <v>NP</v>
          </cell>
          <cell r="B156" t="str">
            <v>NÉPAL</v>
          </cell>
        </row>
        <row r="157">
          <cell r="A157" t="str">
            <v>NI</v>
          </cell>
          <cell r="B157" t="str">
            <v>NICARAGUA</v>
          </cell>
        </row>
        <row r="158">
          <cell r="A158" t="str">
            <v>NE</v>
          </cell>
          <cell r="B158" t="str">
            <v>NIGER</v>
          </cell>
        </row>
        <row r="159">
          <cell r="A159" t="str">
            <v>NG</v>
          </cell>
          <cell r="B159" t="str">
            <v>NIGÉRIA</v>
          </cell>
        </row>
        <row r="160">
          <cell r="A160" t="str">
            <v>NU</v>
          </cell>
          <cell r="B160" t="str">
            <v>NIUÉ</v>
          </cell>
        </row>
        <row r="161">
          <cell r="A161" t="str">
            <v>NF</v>
          </cell>
          <cell r="B161" t="str">
            <v>NORFOLK, ÎLE</v>
          </cell>
        </row>
        <row r="162">
          <cell r="A162" t="str">
            <v>NO</v>
          </cell>
          <cell r="B162" t="str">
            <v>NORVÈGE</v>
          </cell>
        </row>
        <row r="163">
          <cell r="A163" t="str">
            <v>NC</v>
          </cell>
          <cell r="B163" t="str">
            <v>NOUVELLE-CALÉDONIE</v>
          </cell>
        </row>
        <row r="164">
          <cell r="A164" t="str">
            <v>NZ</v>
          </cell>
          <cell r="B164" t="str">
            <v>NOUVELLE-ZÉLANDE</v>
          </cell>
        </row>
        <row r="165">
          <cell r="A165" t="str">
            <v>IO</v>
          </cell>
          <cell r="B165" t="str">
            <v>OCÉAN INDIEN, TERRITOIRE BRITANNIQUE DE L'</v>
          </cell>
        </row>
        <row r="166">
          <cell r="A166" t="str">
            <v>OM</v>
          </cell>
          <cell r="B166" t="str">
            <v>OMAN</v>
          </cell>
        </row>
        <row r="167">
          <cell r="A167" t="str">
            <v>UG</v>
          </cell>
          <cell r="B167" t="str">
            <v>OUGANDA</v>
          </cell>
        </row>
        <row r="168">
          <cell r="A168" t="str">
            <v>UZ</v>
          </cell>
          <cell r="B168" t="str">
            <v>OUZBÉKISTAN</v>
          </cell>
        </row>
        <row r="169">
          <cell r="A169" t="str">
            <v>PK</v>
          </cell>
          <cell r="B169" t="str">
            <v>PAKISTAN</v>
          </cell>
        </row>
        <row r="170">
          <cell r="A170" t="str">
            <v>PW</v>
          </cell>
          <cell r="B170" t="str">
            <v>PALAOS</v>
          </cell>
        </row>
        <row r="171">
          <cell r="A171" t="str">
            <v>PS</v>
          </cell>
          <cell r="B171" t="str">
            <v>PALESTINE</v>
          </cell>
        </row>
        <row r="172">
          <cell r="A172" t="str">
            <v>PA</v>
          </cell>
          <cell r="B172" t="str">
            <v>PANAMA</v>
          </cell>
        </row>
        <row r="173">
          <cell r="A173" t="str">
            <v>PG</v>
          </cell>
          <cell r="B173" t="str">
            <v>PAPOUASIE-NOUVELLE-GUINÉE</v>
          </cell>
        </row>
        <row r="174">
          <cell r="A174" t="str">
            <v>PY</v>
          </cell>
          <cell r="B174" t="str">
            <v>PARAGUAY</v>
          </cell>
        </row>
        <row r="175">
          <cell r="A175" t="str">
            <v>NL</v>
          </cell>
          <cell r="B175" t="str">
            <v>PAYS-BAS</v>
          </cell>
        </row>
        <row r="176">
          <cell r="A176" t="str">
            <v>PE</v>
          </cell>
          <cell r="B176" t="str">
            <v>PÉROU</v>
          </cell>
        </row>
        <row r="177">
          <cell r="A177" t="str">
            <v>PH</v>
          </cell>
          <cell r="B177" t="str">
            <v>PHILIPPINES</v>
          </cell>
        </row>
        <row r="178">
          <cell r="A178" t="str">
            <v>PN</v>
          </cell>
          <cell r="B178" t="str">
            <v>PITCAIRN</v>
          </cell>
        </row>
        <row r="179">
          <cell r="A179" t="str">
            <v>PL</v>
          </cell>
          <cell r="B179" t="str">
            <v>POLOGNE</v>
          </cell>
        </row>
        <row r="180">
          <cell r="A180" t="str">
            <v>PF</v>
          </cell>
          <cell r="B180" t="str">
            <v>POLYNÉSIE FRANÇAISE</v>
          </cell>
        </row>
        <row r="181">
          <cell r="A181" t="str">
            <v>PR</v>
          </cell>
          <cell r="B181" t="str">
            <v>PORTO RICO</v>
          </cell>
        </row>
        <row r="182">
          <cell r="A182" t="str">
            <v>PT</v>
          </cell>
          <cell r="B182" t="str">
            <v>PORTUGAL</v>
          </cell>
        </row>
        <row r="183">
          <cell r="A183" t="str">
            <v>QA</v>
          </cell>
          <cell r="B183" t="str">
            <v>QATAR</v>
          </cell>
        </row>
        <row r="184">
          <cell r="A184" t="str">
            <v>RE</v>
          </cell>
          <cell r="B184" t="str">
            <v>RÉUNION</v>
          </cell>
        </row>
        <row r="185">
          <cell r="A185" t="str">
            <v>RO</v>
          </cell>
          <cell r="B185" t="str">
            <v>ROUMANIE</v>
          </cell>
        </row>
        <row r="186">
          <cell r="A186" t="str">
            <v>GB</v>
          </cell>
          <cell r="B186" t="str">
            <v>ROYAUME-UNI</v>
          </cell>
        </row>
        <row r="187">
          <cell r="A187" t="str">
            <v>RU</v>
          </cell>
          <cell r="B187" t="str">
            <v>RUSSIE, FÉDÉRATION DE</v>
          </cell>
        </row>
        <row r="188">
          <cell r="A188" t="str">
            <v>RW</v>
          </cell>
          <cell r="B188" t="str">
            <v>RWANDA</v>
          </cell>
        </row>
        <row r="189">
          <cell r="A189" t="str">
            <v>BL</v>
          </cell>
          <cell r="B189" t="str">
            <v>SAINT-BARTHÉLEMY</v>
          </cell>
        </row>
        <row r="190">
          <cell r="A190" t="str">
            <v>SH</v>
          </cell>
          <cell r="B190" t="str">
            <v>SAINTE-HÉLÈNE</v>
          </cell>
        </row>
        <row r="191">
          <cell r="A191" t="str">
            <v>LC</v>
          </cell>
          <cell r="B191" t="str">
            <v>SAINTE-LUCIE</v>
          </cell>
        </row>
        <row r="192">
          <cell r="A192" t="str">
            <v>KN</v>
          </cell>
          <cell r="B192" t="str">
            <v>SAINT-KITTS-ET-NEVIS</v>
          </cell>
        </row>
        <row r="193">
          <cell r="A193" t="str">
            <v>SM</v>
          </cell>
          <cell r="B193" t="str">
            <v>SAINT-MARIN</v>
          </cell>
        </row>
        <row r="194">
          <cell r="A194" t="str">
            <v>MF</v>
          </cell>
          <cell r="B194" t="str">
            <v>SAINT-MARTIN</v>
          </cell>
        </row>
        <row r="195">
          <cell r="A195" t="str">
            <v>PM</v>
          </cell>
          <cell r="B195" t="str">
            <v>SAINT-PIERRE-ET-MIQUELON</v>
          </cell>
        </row>
        <row r="196">
          <cell r="A196" t="str">
            <v>VA</v>
          </cell>
          <cell r="B196" t="str">
            <v>SAINT-SIÈGE</v>
          </cell>
        </row>
        <row r="197">
          <cell r="A197" t="str">
            <v>VC</v>
          </cell>
          <cell r="B197" t="str">
            <v>SAINT-VINCENT-ET-LES GRENADINES</v>
          </cell>
        </row>
        <row r="198">
          <cell r="A198" t="str">
            <v>SB</v>
          </cell>
          <cell r="B198" t="str">
            <v>SALOMON, ÎLES</v>
          </cell>
        </row>
        <row r="199">
          <cell r="A199" t="str">
            <v>WS</v>
          </cell>
          <cell r="B199" t="str">
            <v>SAMOA</v>
          </cell>
        </row>
        <row r="200">
          <cell r="A200" t="str">
            <v>AS</v>
          </cell>
          <cell r="B200" t="str">
            <v>SAMOA AMÉRICAINES</v>
          </cell>
        </row>
        <row r="201">
          <cell r="A201" t="str">
            <v>ST</v>
          </cell>
          <cell r="B201" t="str">
            <v>SAO TOMÉ-ET-PRINCIPE</v>
          </cell>
        </row>
        <row r="202">
          <cell r="A202" t="str">
            <v>SN</v>
          </cell>
          <cell r="B202" t="str">
            <v>SÉNÉGAL</v>
          </cell>
        </row>
        <row r="203">
          <cell r="A203" t="str">
            <v>RS</v>
          </cell>
          <cell r="B203" t="str">
            <v>SERBIE</v>
          </cell>
        </row>
        <row r="204">
          <cell r="A204" t="str">
            <v>SC</v>
          </cell>
          <cell r="B204" t="str">
            <v>SEYCHELLES</v>
          </cell>
        </row>
        <row r="205">
          <cell r="A205" t="str">
            <v>SL</v>
          </cell>
          <cell r="B205" t="str">
            <v>SIERRA LEONE</v>
          </cell>
        </row>
        <row r="206">
          <cell r="A206" t="str">
            <v>SG</v>
          </cell>
          <cell r="B206" t="str">
            <v>SINGAPOUR</v>
          </cell>
        </row>
        <row r="207">
          <cell r="A207" t="str">
            <v>SK</v>
          </cell>
          <cell r="B207" t="str">
            <v>SLOVAQUIE</v>
          </cell>
        </row>
        <row r="208">
          <cell r="A208" t="str">
            <v>SI</v>
          </cell>
          <cell r="B208" t="str">
            <v>SLOVÉNIE</v>
          </cell>
        </row>
        <row r="209">
          <cell r="A209" t="str">
            <v>SO</v>
          </cell>
          <cell r="B209" t="str">
            <v>SOMALIE</v>
          </cell>
        </row>
        <row r="210">
          <cell r="A210" t="str">
            <v>SD</v>
          </cell>
          <cell r="B210" t="str">
            <v>SOUDAN</v>
          </cell>
        </row>
        <row r="211">
          <cell r="A211" t="str">
            <v>LK</v>
          </cell>
          <cell r="B211" t="str">
            <v>SRI LANKA</v>
          </cell>
        </row>
        <row r="212">
          <cell r="A212" t="str">
            <v>SE</v>
          </cell>
          <cell r="B212" t="str">
            <v>SUÈDE</v>
          </cell>
        </row>
        <row r="213">
          <cell r="A213" t="str">
            <v>CH</v>
          </cell>
          <cell r="B213" t="str">
            <v>SUISSE</v>
          </cell>
        </row>
        <row r="214">
          <cell r="A214" t="str">
            <v>SR</v>
          </cell>
          <cell r="B214" t="str">
            <v>SURINAME</v>
          </cell>
        </row>
        <row r="215">
          <cell r="A215" t="str">
            <v>SJ</v>
          </cell>
          <cell r="B215" t="str">
            <v>SVALBARD ET ÎLE JAN MAYEN</v>
          </cell>
        </row>
        <row r="216">
          <cell r="A216" t="str">
            <v>SZ</v>
          </cell>
          <cell r="B216" t="str">
            <v>SWAZILAND</v>
          </cell>
        </row>
        <row r="217">
          <cell r="A217" t="str">
            <v>SY</v>
          </cell>
          <cell r="B217" t="str">
            <v>SYRIENNE, RÉPUBLIQUE ARABE</v>
          </cell>
        </row>
        <row r="218">
          <cell r="A218" t="str">
            <v>TJ</v>
          </cell>
          <cell r="B218" t="str">
            <v>TADJIKISTAN</v>
          </cell>
        </row>
        <row r="219">
          <cell r="A219" t="str">
            <v>TW</v>
          </cell>
          <cell r="B219" t="str">
            <v>TAÏWAN, PROVINCE DE CHINE</v>
          </cell>
        </row>
        <row r="220">
          <cell r="A220" t="str">
            <v>TZ</v>
          </cell>
          <cell r="B220" t="str">
            <v>TANZANIE, RÉPUBLIQUE-UNIE DE</v>
          </cell>
        </row>
        <row r="221">
          <cell r="A221" t="str">
            <v>TD</v>
          </cell>
          <cell r="B221" t="str">
            <v>TCHAD</v>
          </cell>
        </row>
        <row r="222">
          <cell r="A222" t="str">
            <v>CZ</v>
          </cell>
          <cell r="B222" t="str">
            <v>TCHÈQUE, RÉPUBLIQUE</v>
          </cell>
        </row>
        <row r="223">
          <cell r="A223" t="str">
            <v>TF</v>
          </cell>
          <cell r="B223" t="str">
            <v>TERRES AUSTRALES FRANÇAISES</v>
          </cell>
        </row>
        <row r="224">
          <cell r="A224" t="str">
            <v>TH</v>
          </cell>
          <cell r="B224" t="str">
            <v>THAÏLANDE</v>
          </cell>
        </row>
        <row r="225">
          <cell r="A225" t="str">
            <v>TL</v>
          </cell>
          <cell r="B225" t="str">
            <v>TIMOR-LESTE</v>
          </cell>
        </row>
        <row r="226">
          <cell r="A226" t="str">
            <v>TG</v>
          </cell>
          <cell r="B226" t="str">
            <v>TOGO</v>
          </cell>
        </row>
        <row r="227">
          <cell r="A227" t="str">
            <v>TK</v>
          </cell>
          <cell r="B227" t="str">
            <v>TOKELAU</v>
          </cell>
        </row>
        <row r="228">
          <cell r="A228" t="str">
            <v>TO</v>
          </cell>
          <cell r="B228" t="str">
            <v>TONGA</v>
          </cell>
        </row>
        <row r="229">
          <cell r="A229" t="str">
            <v>TT</v>
          </cell>
          <cell r="B229" t="str">
            <v>TRINITÉ-ET-TOBAGO</v>
          </cell>
        </row>
        <row r="230">
          <cell r="A230" t="str">
            <v>TN</v>
          </cell>
          <cell r="B230" t="str">
            <v>TUNISIE</v>
          </cell>
        </row>
        <row r="231">
          <cell r="A231" t="str">
            <v>TM</v>
          </cell>
          <cell r="B231" t="str">
            <v>TURKMÉNISTAN</v>
          </cell>
        </row>
        <row r="232">
          <cell r="A232" t="str">
            <v>TC</v>
          </cell>
          <cell r="B232" t="str">
            <v>TURKS ET CAÏQUES, ÎLES</v>
          </cell>
        </row>
        <row r="233">
          <cell r="A233" t="str">
            <v>TR</v>
          </cell>
          <cell r="B233" t="str">
            <v>TURQUIE</v>
          </cell>
        </row>
        <row r="234">
          <cell r="A234" t="str">
            <v>TV</v>
          </cell>
          <cell r="B234" t="str">
            <v>TUVALU</v>
          </cell>
        </row>
        <row r="235">
          <cell r="A235" t="str">
            <v>UA</v>
          </cell>
          <cell r="B235" t="str">
            <v>UKRAINE</v>
          </cell>
        </row>
        <row r="236">
          <cell r="A236" t="str">
            <v>UY</v>
          </cell>
          <cell r="B236" t="str">
            <v>URUGUAY</v>
          </cell>
        </row>
        <row r="237">
          <cell r="A237" t="str">
            <v>VU</v>
          </cell>
          <cell r="B237" t="str">
            <v>VANUATU</v>
          </cell>
        </row>
        <row r="238">
          <cell r="A238" t="str">
            <v>VE</v>
          </cell>
          <cell r="B238" t="str">
            <v>VENEZUELA</v>
          </cell>
        </row>
        <row r="239">
          <cell r="A239" t="str">
            <v>VN</v>
          </cell>
          <cell r="B239" t="str">
            <v>VIET NAM</v>
          </cell>
        </row>
        <row r="240">
          <cell r="A240" t="str">
            <v>WF</v>
          </cell>
          <cell r="B240" t="str">
            <v>WALLIS ET FUTUNA</v>
          </cell>
        </row>
        <row r="241">
          <cell r="A241" t="str">
            <v>YE</v>
          </cell>
          <cell r="B241" t="str">
            <v>YÉMEN</v>
          </cell>
        </row>
        <row r="242">
          <cell r="A242" t="str">
            <v>ZM</v>
          </cell>
          <cell r="B242" t="str">
            <v>ZAMBIE</v>
          </cell>
        </row>
        <row r="243">
          <cell r="A243" t="str">
            <v>ZW</v>
          </cell>
          <cell r="B243" t="str">
            <v>ZIMBABWE</v>
          </cell>
        </row>
        <row r="244">
          <cell r="A244" t="str">
            <v>XA</v>
          </cell>
          <cell r="B244" t="str">
            <v>ONU : Organisation des Nations Unies</v>
          </cell>
        </row>
        <row r="245">
          <cell r="A245" t="str">
            <v>XB</v>
          </cell>
          <cell r="B245" t="str">
            <v>FAO : Organisation des N.U pour l’Alimentation et l’Agriculture</v>
          </cell>
        </row>
        <row r="246">
          <cell r="A246" t="str">
            <v>XC</v>
          </cell>
          <cell r="B246" t="str">
            <v>OMS : Organisation Mondiale de la Santé</v>
          </cell>
        </row>
        <row r="247">
          <cell r="A247" t="str">
            <v>XD</v>
          </cell>
          <cell r="B247" t="str">
            <v>FMI : Fonds Monétaire International</v>
          </cell>
        </row>
        <row r="248">
          <cell r="A248" t="str">
            <v>XE</v>
          </cell>
          <cell r="B248" t="str">
            <v>BIRD : Banque Internationale de Reconstruction et de Développement</v>
          </cell>
        </row>
        <row r="249">
          <cell r="A249" t="str">
            <v>XF</v>
          </cell>
          <cell r="B249" t="str">
            <v>AID : Agence Internationale de Développement</v>
          </cell>
        </row>
        <row r="250">
          <cell r="A250" t="str">
            <v>XG</v>
          </cell>
          <cell r="B250" t="str">
            <v>SFI : Société Financière Internationale</v>
          </cell>
        </row>
        <row r="251">
          <cell r="A251" t="str">
            <v>XH</v>
          </cell>
          <cell r="B251" t="str">
            <v>BAD : Banque Africaine de Développement</v>
          </cell>
        </row>
        <row r="252">
          <cell r="A252" t="str">
            <v>XI</v>
          </cell>
          <cell r="B252" t="str">
            <v>Ligue Arabe</v>
          </cell>
        </row>
        <row r="253">
          <cell r="A253" t="str">
            <v>XJ</v>
          </cell>
          <cell r="B253" t="str">
            <v>FMA : Fonds Monétaire Arabe</v>
          </cell>
        </row>
        <row r="254">
          <cell r="A254" t="str">
            <v>XK</v>
          </cell>
          <cell r="B254" t="str">
            <v>OCI : Organisation de la Conférence Islamique</v>
          </cell>
        </row>
        <row r="255">
          <cell r="A255" t="str">
            <v>XL</v>
          </cell>
          <cell r="B255" t="str">
            <v>BID : Banque Islamique de Développement</v>
          </cell>
        </row>
        <row r="256">
          <cell r="A256" t="str">
            <v>XM</v>
          </cell>
          <cell r="B256" t="str">
            <v>UE : Union Européenne</v>
          </cell>
        </row>
        <row r="257">
          <cell r="A257" t="str">
            <v>XN</v>
          </cell>
          <cell r="B257" t="str">
            <v>BEI : Banque Européenne d’Investissement</v>
          </cell>
        </row>
        <row r="258">
          <cell r="A258" t="str">
            <v>XP</v>
          </cell>
          <cell r="B258" t="str">
            <v>FSD : Fonds Saoudien de Développement</v>
          </cell>
        </row>
        <row r="259">
          <cell r="A259" t="str">
            <v>XQ</v>
          </cell>
          <cell r="B259" t="str">
            <v>OPEP : Organisation des Pays Exportateurs de Pétrole</v>
          </cell>
        </row>
        <row r="260">
          <cell r="A260" t="str">
            <v>XR</v>
          </cell>
          <cell r="B260" t="str">
            <v>FKDEA : Fonds Koweitien de Développement Economique Arabe</v>
          </cell>
        </row>
        <row r="261">
          <cell r="A261" t="str">
            <v>XS</v>
          </cell>
          <cell r="B261" t="str">
            <v>FADES : Fonds Arabe de Développement Economique et Social</v>
          </cell>
        </row>
        <row r="262">
          <cell r="A262" t="str">
            <v>XV</v>
          </cell>
          <cell r="B262" t="str">
            <v>FAD : Fonds Africain de Développement</v>
          </cell>
        </row>
        <row r="263">
          <cell r="A263" t="str">
            <v>XW</v>
          </cell>
          <cell r="B263" t="str">
            <v>BAII : Banque Arabe et Internationale d’investissement</v>
          </cell>
        </row>
        <row r="264">
          <cell r="A264" t="str">
            <v>XZ</v>
          </cell>
          <cell r="B264" t="str">
            <v>JBIC : Banque Japonaise de Coopération Internationale</v>
          </cell>
        </row>
        <row r="265">
          <cell r="A265" t="str">
            <v>XO</v>
          </cell>
          <cell r="B265" t="str">
            <v>Autres organismes financiers</v>
          </cell>
        </row>
      </sheetData>
      <sheetData sheetId="1" refreshError="1"/>
      <sheetData sheetId="2"/>
      <sheetData sheetId="3" refreshError="1"/>
      <sheetData sheetId="4">
        <row r="3">
          <cell r="B3" t="str">
            <v>France</v>
          </cell>
          <cell r="C3">
            <v>7751.8</v>
          </cell>
          <cell r="D3">
            <v>8000</v>
          </cell>
          <cell r="E3">
            <v>1782056</v>
          </cell>
          <cell r="F3">
            <v>1798190</v>
          </cell>
          <cell r="G3">
            <v>1563568</v>
          </cell>
          <cell r="H3">
            <v>1113176</v>
          </cell>
          <cell r="I3">
            <v>1701942.4616492237</v>
          </cell>
          <cell r="J3">
            <v>1746107.847105782</v>
          </cell>
          <cell r="K3">
            <v>1810816.1187301115</v>
          </cell>
          <cell r="L3">
            <v>21565.100000000002</v>
          </cell>
          <cell r="M3">
            <v>22149.500000000004</v>
          </cell>
          <cell r="N3">
            <v>2.7</v>
          </cell>
          <cell r="O3">
            <v>14486528949.840893</v>
          </cell>
          <cell r="P3">
            <v>12508544000</v>
          </cell>
          <cell r="Q3">
            <v>0</v>
          </cell>
          <cell r="R3">
            <v>17811.275486652779</v>
          </cell>
          <cell r="S3">
            <v>4456.7664492678659</v>
          </cell>
          <cell r="T3">
            <v>22268.041935920646</v>
          </cell>
          <cell r="U3">
            <v>15542.671746468786</v>
          </cell>
          <cell r="V3">
            <v>5778.2089049248307</v>
          </cell>
          <cell r="W3">
            <v>21320.880651393618</v>
          </cell>
        </row>
        <row r="4">
          <cell r="B4" t="str">
            <v>Espagne</v>
          </cell>
          <cell r="C4">
            <v>6223.7</v>
          </cell>
          <cell r="D4">
            <v>5200</v>
          </cell>
          <cell r="E4">
            <v>682834</v>
          </cell>
          <cell r="F4">
            <v>683761</v>
          </cell>
          <cell r="G4">
            <v>626896</v>
          </cell>
          <cell r="H4">
            <v>423933</v>
          </cell>
          <cell r="I4">
            <v>648154.08668021986</v>
          </cell>
          <cell r="J4">
            <v>664973.67707091733</v>
          </cell>
          <cell r="K4">
            <v>689616.65510360664</v>
          </cell>
          <cell r="L4">
            <v>5089.3000000000011</v>
          </cell>
          <cell r="M4">
            <v>5204.7000000000007</v>
          </cell>
          <cell r="N4">
            <v>2.2999999999999998</v>
          </cell>
          <cell r="O4">
            <v>3586006606.5387545</v>
          </cell>
          <cell r="P4">
            <v>3259859200</v>
          </cell>
          <cell r="Q4">
            <v>0</v>
          </cell>
          <cell r="R4">
            <v>4271.4909907720285</v>
          </cell>
          <cell r="S4">
            <v>1021.8729174614451</v>
          </cell>
          <cell r="T4">
            <v>5293.3639082334739</v>
          </cell>
          <cell r="U4">
            <v>4050.5850629222987</v>
          </cell>
          <cell r="V4">
            <v>1357.7662650381394</v>
          </cell>
          <cell r="W4">
            <v>5408.3513279604376</v>
          </cell>
        </row>
        <row r="5">
          <cell r="B5" t="str">
            <v>Portugal</v>
          </cell>
          <cell r="C5">
            <v>7739</v>
          </cell>
          <cell r="D5">
            <v>5000</v>
          </cell>
          <cell r="E5">
            <v>60143</v>
          </cell>
          <cell r="F5">
            <v>60486</v>
          </cell>
          <cell r="G5">
            <v>60736</v>
          </cell>
          <cell r="H5">
            <v>2866</v>
          </cell>
          <cell r="I5">
            <v>4381.84716081435</v>
          </cell>
          <cell r="J5">
            <v>4495.5560394808826</v>
          </cell>
          <cell r="K5">
            <v>4662.1549478972775</v>
          </cell>
          <cell r="L5">
            <v>52.800000000000004</v>
          </cell>
          <cell r="M5">
            <v>56.300000000000004</v>
          </cell>
          <cell r="N5">
            <v>6.6</v>
          </cell>
          <cell r="O5">
            <v>23310774.739486389</v>
          </cell>
          <cell r="P5">
            <v>303680000</v>
          </cell>
          <cell r="Q5">
            <v>0</v>
          </cell>
          <cell r="R5">
            <v>351.39751408218365</v>
          </cell>
          <cell r="S5">
            <v>11.029686904249388</v>
          </cell>
          <cell r="T5">
            <v>362.42720098643304</v>
          </cell>
          <cell r="U5">
            <v>377.34196369838418</v>
          </cell>
          <cell r="V5">
            <v>14.687155978566919</v>
          </cell>
          <cell r="W5">
            <v>392.0291196769511</v>
          </cell>
        </row>
        <row r="6">
          <cell r="B6" t="str">
            <v>Allemagne</v>
          </cell>
          <cell r="C6">
            <v>9176.7999999999993</v>
          </cell>
          <cell r="D6">
            <v>7500</v>
          </cell>
          <cell r="E6">
            <v>237852</v>
          </cell>
          <cell r="F6">
            <v>255124</v>
          </cell>
          <cell r="G6">
            <v>286328</v>
          </cell>
          <cell r="H6">
            <v>102000</v>
          </cell>
          <cell r="I6">
            <v>155948.5032809015</v>
          </cell>
          <cell r="J6">
            <v>159995.36497803559</v>
          </cell>
          <cell r="K6">
            <v>165924.56548692333</v>
          </cell>
          <cell r="L6">
            <v>2169.7999999999997</v>
          </cell>
          <cell r="M6">
            <v>2257.6999999999998</v>
          </cell>
          <cell r="N6">
            <v>4.0999999999999996</v>
          </cell>
          <cell r="O6">
            <v>1244434241.1519248</v>
          </cell>
          <cell r="P6">
            <v>2147460000</v>
          </cell>
          <cell r="Q6">
            <v>0</v>
          </cell>
          <cell r="R6">
            <v>2108.8994661914935</v>
          </cell>
          <cell r="S6">
            <v>438.43005444391315</v>
          </cell>
          <cell r="T6">
            <v>2547.3295206354069</v>
          </cell>
          <cell r="U6">
            <v>2668.3573938479058</v>
          </cell>
          <cell r="V6">
            <v>588.97321585809107</v>
          </cell>
          <cell r="W6">
            <v>3257.3306097059967</v>
          </cell>
        </row>
        <row r="7">
          <cell r="B7" t="str">
            <v>Autriche</v>
          </cell>
          <cell r="C7">
            <v>8412.2000000000007</v>
          </cell>
          <cell r="D7">
            <v>7500</v>
          </cell>
          <cell r="E7">
            <v>17439</v>
          </cell>
          <cell r="F7">
            <v>21203</v>
          </cell>
          <cell r="G7">
            <v>29646</v>
          </cell>
          <cell r="H7">
            <v>1164</v>
          </cell>
          <cell r="I7">
            <v>1779.64762567617</v>
          </cell>
          <cell r="J7">
            <v>1825.8294591611123</v>
          </cell>
          <cell r="K7">
            <v>1893.492100262537</v>
          </cell>
          <cell r="L7">
            <v>59.300000000000004</v>
          </cell>
          <cell r="M7">
            <v>37.200000000000003</v>
          </cell>
          <cell r="N7">
            <v>-37.299999999999997</v>
          </cell>
          <cell r="O7">
            <v>14201190.751969026</v>
          </cell>
          <cell r="P7">
            <v>222345000</v>
          </cell>
          <cell r="Q7">
            <v>0</v>
          </cell>
          <cell r="R7">
            <v>162.56713725488913</v>
          </cell>
          <cell r="S7">
            <v>10.67122207986128</v>
          </cell>
          <cell r="T7">
            <v>173.23835933475041</v>
          </cell>
          <cell r="U7">
            <v>276.27798642820477</v>
          </cell>
          <cell r="V7">
            <v>9.7044796163887987</v>
          </cell>
          <cell r="W7">
            <v>285.98246604459359</v>
          </cell>
        </row>
        <row r="8">
          <cell r="B8" t="str">
            <v>Grande Bretagne</v>
          </cell>
          <cell r="C8">
            <v>7659.6</v>
          </cell>
          <cell r="D8">
            <v>8000</v>
          </cell>
          <cell r="E8">
            <v>403325</v>
          </cell>
          <cell r="F8">
            <v>476550</v>
          </cell>
          <cell r="G8">
            <v>504475</v>
          </cell>
          <cell r="H8">
            <v>35000</v>
          </cell>
          <cell r="I8">
            <v>53511.741321877962</v>
          </cell>
          <cell r="J8">
            <v>54900.370335600455</v>
          </cell>
          <cell r="K8">
            <v>56934.899921983495</v>
          </cell>
          <cell r="L8">
            <v>1410.7000000000003</v>
          </cell>
          <cell r="M8">
            <v>1484.6000000000001</v>
          </cell>
          <cell r="N8">
            <v>5.2</v>
          </cell>
          <cell r="O8">
            <v>455479199.37586796</v>
          </cell>
          <cell r="P8">
            <v>4035800000</v>
          </cell>
          <cell r="Q8">
            <v>0</v>
          </cell>
          <cell r="R8">
            <v>4584.1483446745069</v>
          </cell>
          <cell r="S8">
            <v>271.77148532070493</v>
          </cell>
          <cell r="T8">
            <v>4855.9198299952122</v>
          </cell>
          <cell r="U8">
            <v>5014.7414946454774</v>
          </cell>
          <cell r="V8">
            <v>387.29221608846268</v>
          </cell>
          <cell r="W8">
            <v>5402.0337107339401</v>
          </cell>
        </row>
        <row r="9">
          <cell r="B9" t="str">
            <v>Irlande</v>
          </cell>
          <cell r="C9">
            <v>6537</v>
          </cell>
          <cell r="D9">
            <v>7000</v>
          </cell>
          <cell r="E9">
            <v>16591</v>
          </cell>
          <cell r="F9">
            <v>21069</v>
          </cell>
          <cell r="G9">
            <v>23430</v>
          </cell>
          <cell r="H9">
            <v>66</v>
          </cell>
          <cell r="I9">
            <v>100.90785506411274</v>
          </cell>
          <cell r="J9">
            <v>103.52641263284657</v>
          </cell>
          <cell r="K9">
            <v>107.36295413859746</v>
          </cell>
          <cell r="L9">
            <v>232.59999999999997</v>
          </cell>
          <cell r="M9">
            <v>236.6</v>
          </cell>
          <cell r="N9">
            <v>1.7</v>
          </cell>
          <cell r="O9">
            <v>751540.6789701822</v>
          </cell>
          <cell r="P9">
            <v>164010000</v>
          </cell>
          <cell r="Q9">
            <v>0</v>
          </cell>
          <cell r="R9">
            <v>174.17139403876482</v>
          </cell>
          <cell r="S9">
            <v>35.432869179901147</v>
          </cell>
          <cell r="T9">
            <v>209.60426321866595</v>
          </cell>
          <cell r="U9">
            <v>203.79299086595094</v>
          </cell>
          <cell r="V9">
            <v>61.722577345096497</v>
          </cell>
          <cell r="W9">
            <v>265.51556821104742</v>
          </cell>
        </row>
        <row r="10">
          <cell r="B10" t="str">
            <v>Italie</v>
          </cell>
          <cell r="C10">
            <v>8401.1</v>
          </cell>
          <cell r="D10">
            <v>6800</v>
          </cell>
          <cell r="E10">
            <v>234912</v>
          </cell>
          <cell r="F10">
            <v>254209</v>
          </cell>
          <cell r="G10">
            <v>227961</v>
          </cell>
          <cell r="H10">
            <v>298949</v>
          </cell>
          <cell r="I10">
            <v>457065.18732668844</v>
          </cell>
          <cell r="J10">
            <v>468926.02318449767</v>
          </cell>
          <cell r="K10">
            <v>486303.75419362984</v>
          </cell>
          <cell r="L10">
            <v>5580.3000000000011</v>
          </cell>
          <cell r="M10">
            <v>5720.2999999999993</v>
          </cell>
          <cell r="N10">
            <v>2.5</v>
          </cell>
          <cell r="O10">
            <v>3306865528.5166831</v>
          </cell>
          <cell r="P10">
            <v>1550134800</v>
          </cell>
          <cell r="Q10">
            <v>0</v>
          </cell>
          <cell r="R10">
            <v>2237.9587874728709</v>
          </cell>
          <cell r="S10">
            <v>1143.3097702772309</v>
          </cell>
          <cell r="T10">
            <v>3381.2685577501015</v>
          </cell>
          <cell r="U10">
            <v>1926.142351913863</v>
          </cell>
          <cell r="V10">
            <v>1492.2724395061514</v>
          </cell>
          <cell r="W10">
            <v>3418.4147914200144</v>
          </cell>
        </row>
        <row r="11">
          <cell r="B11" t="str">
            <v>Belgique</v>
          </cell>
          <cell r="C11">
            <v>7408.2</v>
          </cell>
          <cell r="D11">
            <v>7000</v>
          </cell>
          <cell r="E11">
            <v>272593</v>
          </cell>
          <cell r="F11">
            <v>267308</v>
          </cell>
          <cell r="G11">
            <v>243815</v>
          </cell>
          <cell r="H11">
            <v>293097</v>
          </cell>
          <cell r="I11">
            <v>448118.02417767042</v>
          </cell>
          <cell r="J11">
            <v>459746.68126438529</v>
          </cell>
          <cell r="K11">
            <v>476784.23892667418</v>
          </cell>
          <cell r="L11">
            <v>3063.3</v>
          </cell>
          <cell r="M11">
            <v>3103.7000000000003</v>
          </cell>
          <cell r="N11">
            <v>1.3</v>
          </cell>
          <cell r="O11">
            <v>3337489672.4867191</v>
          </cell>
          <cell r="P11">
            <v>1706705000</v>
          </cell>
          <cell r="Q11">
            <v>0</v>
          </cell>
          <cell r="R11">
            <v>2144.6300262197406</v>
          </cell>
          <cell r="S11">
            <v>638.03981319356626</v>
          </cell>
          <cell r="T11">
            <v>2782.6698394133068</v>
          </cell>
          <cell r="U11">
            <v>2120.6909119923953</v>
          </cell>
          <cell r="V11">
            <v>809.67186519854613</v>
          </cell>
          <cell r="W11">
            <v>2930.3627771909414</v>
          </cell>
        </row>
        <row r="12">
          <cell r="B12" t="str">
            <v>Luxembourg</v>
          </cell>
          <cell r="C12">
            <v>8300.2999999999993</v>
          </cell>
          <cell r="D12">
            <v>8300.2999999999993</v>
          </cell>
          <cell r="E12">
            <v>4874</v>
          </cell>
          <cell r="F12">
            <v>4895</v>
          </cell>
          <cell r="G12">
            <v>3934</v>
          </cell>
          <cell r="H12">
            <v>666</v>
          </cell>
          <cell r="I12">
            <v>1018.2519920105921</v>
          </cell>
          <cell r="J12">
            <v>1044.6756183859973</v>
          </cell>
          <cell r="K12">
            <v>1083.3898099440289</v>
          </cell>
          <cell r="L12">
            <v>80.000000000000014</v>
          </cell>
          <cell r="M12">
            <v>58.300000000000011</v>
          </cell>
          <cell r="N12">
            <v>-27.1</v>
          </cell>
          <cell r="O12">
            <v>8992460.4394784216</v>
          </cell>
          <cell r="P12">
            <v>32653380.199999996</v>
          </cell>
          <cell r="Q12">
            <v>0</v>
          </cell>
          <cell r="R12">
            <v>37.565395580737679</v>
          </cell>
          <cell r="S12">
            <v>15.965471793900983</v>
          </cell>
          <cell r="T12">
            <v>53.53086737463866</v>
          </cell>
          <cell r="U12">
            <v>40.573928497292989</v>
          </cell>
          <cell r="V12">
            <v>15.208902194501803</v>
          </cell>
          <cell r="W12">
            <v>55.782830691794793</v>
          </cell>
        </row>
        <row r="13">
          <cell r="B13" t="str">
            <v>Danemark</v>
          </cell>
          <cell r="C13">
            <v>8507.6</v>
          </cell>
          <cell r="D13">
            <v>7100</v>
          </cell>
          <cell r="E13">
            <v>22444</v>
          </cell>
          <cell r="F13">
            <v>24852</v>
          </cell>
          <cell r="G13">
            <v>22526</v>
          </cell>
          <cell r="H13">
            <v>6300</v>
          </cell>
          <cell r="I13">
            <v>9632.1134379380346</v>
          </cell>
          <cell r="J13">
            <v>9882.0666604080816</v>
          </cell>
          <cell r="K13">
            <v>10248.28198595703</v>
          </cell>
          <cell r="L13">
            <v>177.40000000000003</v>
          </cell>
          <cell r="M13">
            <v>196.30000000000007</v>
          </cell>
          <cell r="N13">
            <v>10.7</v>
          </cell>
          <cell r="O13">
            <v>72762802.100294918</v>
          </cell>
          <cell r="P13">
            <v>159934600</v>
          </cell>
          <cell r="Q13">
            <v>0</v>
          </cell>
          <cell r="R13">
            <v>201.93726202475469</v>
          </cell>
          <cell r="S13">
            <v>30.414361638467689</v>
          </cell>
          <cell r="T13">
            <v>232.35162366322237</v>
          </cell>
          <cell r="U13">
            <v>198.72904382019095</v>
          </cell>
          <cell r="V13">
            <v>51.209391094008652</v>
          </cell>
          <cell r="W13">
            <v>249.9384349141996</v>
          </cell>
        </row>
        <row r="14">
          <cell r="B14" t="str">
            <v>Suède</v>
          </cell>
          <cell r="C14">
            <v>8200.7000000000007</v>
          </cell>
          <cell r="D14">
            <v>7300</v>
          </cell>
          <cell r="E14">
            <v>34405</v>
          </cell>
          <cell r="F14">
            <v>40320</v>
          </cell>
          <cell r="G14">
            <v>34322</v>
          </cell>
          <cell r="H14">
            <v>10000</v>
          </cell>
          <cell r="I14">
            <v>15289.06894910799</v>
          </cell>
          <cell r="J14">
            <v>15685.820095885843</v>
          </cell>
          <cell r="K14">
            <v>16267.114263423857</v>
          </cell>
          <cell r="L14">
            <v>190.59999999999997</v>
          </cell>
          <cell r="M14">
            <v>207.39999999999998</v>
          </cell>
          <cell r="N14">
            <v>8.8000000000000007</v>
          </cell>
          <cell r="O14">
            <v>118749934.12299415</v>
          </cell>
          <cell r="P14">
            <v>250550600</v>
          </cell>
          <cell r="Q14">
            <v>0</v>
          </cell>
          <cell r="R14">
            <v>335.26226860077674</v>
          </cell>
          <cell r="S14">
            <v>36.149798828677362</v>
          </cell>
          <cell r="T14">
            <v>371.41206742945411</v>
          </cell>
          <cell r="U14">
            <v>311.32526149172935</v>
          </cell>
          <cell r="V14">
            <v>54.105082592447218</v>
          </cell>
          <cell r="W14">
            <v>365.43034408417657</v>
          </cell>
        </row>
        <row r="15">
          <cell r="B15" t="str">
            <v>Finlande</v>
          </cell>
          <cell r="C15">
            <v>9135.7000000000007</v>
          </cell>
          <cell r="D15">
            <v>7300</v>
          </cell>
          <cell r="E15">
            <v>8043</v>
          </cell>
          <cell r="F15">
            <v>10035</v>
          </cell>
          <cell r="G15">
            <v>9009</v>
          </cell>
          <cell r="H15">
            <v>1103</v>
          </cell>
          <cell r="I15">
            <v>1686.3843050866112</v>
          </cell>
          <cell r="J15">
            <v>1730.1459565762086</v>
          </cell>
          <cell r="K15">
            <v>1794.2627032556513</v>
          </cell>
          <cell r="L15">
            <v>44.7</v>
          </cell>
          <cell r="M15">
            <v>45.2</v>
          </cell>
          <cell r="N15">
            <v>1.1000000000000001</v>
          </cell>
          <cell r="O15">
            <v>13098117.733766254</v>
          </cell>
          <cell r="P15">
            <v>65765700</v>
          </cell>
          <cell r="Q15">
            <v>0</v>
          </cell>
          <cell r="R15">
            <v>84.708760342243281</v>
          </cell>
          <cell r="S15">
            <v>9.209788565048239</v>
          </cell>
          <cell r="T15">
            <v>93.918548907291523</v>
          </cell>
          <cell r="U15">
            <v>81.71811901343132</v>
          </cell>
          <cell r="V15">
            <v>11.791464480128326</v>
          </cell>
          <cell r="W15">
            <v>93.509583493559646</v>
          </cell>
        </row>
        <row r="16">
          <cell r="B16" t="str">
            <v>Hollande</v>
          </cell>
          <cell r="C16">
            <v>8777.9</v>
          </cell>
          <cell r="D16">
            <v>6800</v>
          </cell>
          <cell r="E16">
            <v>210859</v>
          </cell>
          <cell r="F16">
            <v>191158</v>
          </cell>
          <cell r="G16">
            <v>183349</v>
          </cell>
          <cell r="H16">
            <v>300332</v>
          </cell>
          <cell r="I16">
            <v>459179.66556235007</v>
          </cell>
          <cell r="J16">
            <v>471095.37210375868</v>
          </cell>
          <cell r="K16">
            <v>488553.49609626137</v>
          </cell>
          <cell r="L16">
            <v>1833.8000000000004</v>
          </cell>
          <cell r="M16">
            <v>1963.9999999999998</v>
          </cell>
          <cell r="N16">
            <v>7.1</v>
          </cell>
          <cell r="O16">
            <v>3322163773.4545774</v>
          </cell>
          <cell r="P16">
            <v>1246773200</v>
          </cell>
          <cell r="Q16">
            <v>0</v>
          </cell>
          <cell r="R16">
            <v>1804.610582880141</v>
          </cell>
          <cell r="S16">
            <v>362.51823432541676</v>
          </cell>
          <cell r="T16">
            <v>2167.1288172055579</v>
          </cell>
          <cell r="U16">
            <v>1549.1960207274706</v>
          </cell>
          <cell r="V16">
            <v>512.35478404805372</v>
          </cell>
          <cell r="W16">
            <v>2061.5508047755243</v>
          </cell>
        </row>
        <row r="17">
          <cell r="B17" t="str">
            <v>Grèce</v>
          </cell>
          <cell r="C17">
            <v>6281.1</v>
          </cell>
          <cell r="D17">
            <v>6281.1</v>
          </cell>
          <cell r="E17">
            <v>5856</v>
          </cell>
          <cell r="F17">
            <v>6236</v>
          </cell>
          <cell r="G17">
            <v>5874</v>
          </cell>
          <cell r="H17">
            <v>630</v>
          </cell>
          <cell r="I17">
            <v>963.21134379380328</v>
          </cell>
          <cell r="J17">
            <v>988.20666604080816</v>
          </cell>
          <cell r="K17">
            <v>1024.8281985957028</v>
          </cell>
          <cell r="L17">
            <v>49.300000000000004</v>
          </cell>
          <cell r="M17">
            <v>31.8</v>
          </cell>
          <cell r="N17">
            <v>-35.5</v>
          </cell>
          <cell r="O17">
            <v>6437048.3981994698</v>
          </cell>
          <cell r="P17">
            <v>36895181.399999999</v>
          </cell>
          <cell r="Q17">
            <v>0</v>
          </cell>
          <cell r="R17">
            <v>43.287072946588388</v>
          </cell>
          <cell r="S17">
            <v>9.320085434090732</v>
          </cell>
          <cell r="T17">
            <v>52.607158380679124</v>
          </cell>
          <cell r="U17">
            <v>45.844639753965019</v>
          </cell>
          <cell r="V17">
            <v>8.2957648333646183</v>
          </cell>
          <cell r="W17">
            <v>54.140404587329641</v>
          </cell>
        </row>
        <row r="18">
          <cell r="B18" t="str">
            <v>Suisse</v>
          </cell>
          <cell r="C18">
            <v>8004</v>
          </cell>
          <cell r="D18">
            <v>8004</v>
          </cell>
          <cell r="E18">
            <v>72976</v>
          </cell>
          <cell r="F18">
            <v>81882</v>
          </cell>
          <cell r="G18">
            <v>79800</v>
          </cell>
          <cell r="H18">
            <v>11500</v>
          </cell>
          <cell r="I18">
            <v>17582.429291474189</v>
          </cell>
          <cell r="J18">
            <v>18038.693110268719</v>
          </cell>
          <cell r="K18">
            <v>18707.181402937436</v>
          </cell>
          <cell r="L18">
            <v>1018.6000000000003</v>
          </cell>
          <cell r="M18">
            <v>1034.3999999999999</v>
          </cell>
          <cell r="N18">
            <v>1.6</v>
          </cell>
          <cell r="O18">
            <v>149732279.94911125</v>
          </cell>
          <cell r="P18">
            <v>638719200</v>
          </cell>
          <cell r="Q18">
            <v>0</v>
          </cell>
          <cell r="R18">
            <v>830.55274173861824</v>
          </cell>
          <cell r="S18">
            <v>204.40767255300176</v>
          </cell>
          <cell r="T18">
            <v>1034.9604142916201</v>
          </cell>
          <cell r="U18">
            <v>793.64975362177609</v>
          </cell>
          <cell r="V18">
            <v>269.84714288152077</v>
          </cell>
          <cell r="W18">
            <v>1063.4968965032967</v>
          </cell>
        </row>
        <row r="19">
          <cell r="B19" t="str">
            <v>Norvège</v>
          </cell>
          <cell r="C19">
            <v>8074</v>
          </cell>
          <cell r="D19">
            <v>8074</v>
          </cell>
          <cell r="E19">
            <v>19107</v>
          </cell>
          <cell r="F19">
            <v>19986</v>
          </cell>
          <cell r="G19">
            <v>17697</v>
          </cell>
          <cell r="H19">
            <v>6300</v>
          </cell>
          <cell r="I19">
            <v>9632.1134379380346</v>
          </cell>
          <cell r="J19">
            <v>9882.0666604080816</v>
          </cell>
          <cell r="K19">
            <v>10248.28198595703</v>
          </cell>
          <cell r="L19">
            <v>267.00000000000006</v>
          </cell>
          <cell r="M19">
            <v>277.3</v>
          </cell>
          <cell r="N19">
            <v>3.9</v>
          </cell>
          <cell r="O19">
            <v>82744628.754617065</v>
          </cell>
          <cell r="P19">
            <v>142885578</v>
          </cell>
          <cell r="Q19">
            <v>0</v>
          </cell>
          <cell r="R19">
            <v>212.85995030907137</v>
          </cell>
          <cell r="S19">
            <v>58.40219215800051</v>
          </cell>
          <cell r="T19">
            <v>271.2621424670719</v>
          </cell>
          <cell r="U19">
            <v>177.54453565166833</v>
          </cell>
          <cell r="V19">
            <v>72.340112839371329</v>
          </cell>
          <cell r="W19">
            <v>249.88464849103966</v>
          </cell>
        </row>
        <row r="20">
          <cell r="B20" t="str">
            <v>Pologne</v>
          </cell>
          <cell r="C20">
            <v>8765.7999999999993</v>
          </cell>
          <cell r="D20">
            <v>8000</v>
          </cell>
          <cell r="E20">
            <v>47994</v>
          </cell>
          <cell r="F20">
            <v>64650</v>
          </cell>
          <cell r="G20">
            <v>50042</v>
          </cell>
          <cell r="H20">
            <v>250</v>
          </cell>
          <cell r="I20">
            <v>382.22672372769972</v>
          </cell>
          <cell r="J20">
            <v>392.14550239714606</v>
          </cell>
          <cell r="K20">
            <v>406.67785658559637</v>
          </cell>
          <cell r="L20">
            <v>10.8</v>
          </cell>
          <cell r="M20">
            <v>13.899999999999999</v>
          </cell>
          <cell r="N20">
            <v>28.7</v>
          </cell>
          <cell r="O20">
            <v>3253422.8526847712</v>
          </cell>
          <cell r="P20">
            <v>400336000</v>
          </cell>
          <cell r="Q20">
            <v>0</v>
          </cell>
          <cell r="R20">
            <v>566.34128730403188</v>
          </cell>
          <cell r="S20">
            <v>0.93752338686119774</v>
          </cell>
          <cell r="T20">
            <v>567.27881069089312</v>
          </cell>
          <cell r="U20">
            <v>497.44327047930824</v>
          </cell>
          <cell r="V20">
            <v>3.6261362007474269</v>
          </cell>
          <cell r="W20">
            <v>501.06940668005569</v>
          </cell>
        </row>
        <row r="21">
          <cell r="B21" t="str">
            <v>Russie</v>
          </cell>
          <cell r="C21">
            <v>9309.9</v>
          </cell>
          <cell r="D21">
            <v>8500</v>
          </cell>
          <cell r="E21">
            <v>47138</v>
          </cell>
          <cell r="F21">
            <v>34507</v>
          </cell>
          <cell r="G21">
            <v>23353</v>
          </cell>
          <cell r="H21">
            <v>8687</v>
          </cell>
          <cell r="I21">
            <v>13281.61419609011</v>
          </cell>
          <cell r="J21">
            <v>13626.271917296031</v>
          </cell>
          <cell r="K21">
            <v>14131.242160636302</v>
          </cell>
          <cell r="L21">
            <v>17.100000000000001</v>
          </cell>
          <cell r="M21">
            <v>13.100000000000001</v>
          </cell>
          <cell r="N21">
            <v>-23.4</v>
          </cell>
          <cell r="O21">
            <v>120115558.36540857</v>
          </cell>
          <cell r="P21">
            <v>198500500</v>
          </cell>
          <cell r="Q21">
            <v>0</v>
          </cell>
          <cell r="R21">
            <v>254.5559659836396</v>
          </cell>
          <cell r="S21">
            <v>7.7483550502351948</v>
          </cell>
          <cell r="T21">
            <v>262.30432103387477</v>
          </cell>
          <cell r="U21">
            <v>246.6496590658295</v>
          </cell>
          <cell r="V21">
            <v>3.4174377143734751</v>
          </cell>
          <cell r="W21">
            <v>250.06709678020297</v>
          </cell>
        </row>
        <row r="22">
          <cell r="B22" t="str">
            <v>Tchéquie</v>
          </cell>
          <cell r="C22">
            <v>8449</v>
          </cell>
          <cell r="D22">
            <v>6500</v>
          </cell>
          <cell r="E22">
            <v>20511</v>
          </cell>
          <cell r="F22">
            <v>18286</v>
          </cell>
          <cell r="G22">
            <v>14353</v>
          </cell>
          <cell r="H22">
            <v>214</v>
          </cell>
          <cell r="I22">
            <v>327.186075510911</v>
          </cell>
          <cell r="J22">
            <v>335.67655005195707</v>
          </cell>
          <cell r="K22">
            <v>348.1162452372705</v>
          </cell>
          <cell r="L22">
            <v>3.3000000000000003</v>
          </cell>
          <cell r="M22">
            <v>3.6</v>
          </cell>
          <cell r="N22">
            <v>9.1</v>
          </cell>
          <cell r="O22">
            <v>2262755.5940422583</v>
          </cell>
          <cell r="P22">
            <v>93294500</v>
          </cell>
          <cell r="Q22">
            <v>0</v>
          </cell>
          <cell r="R22">
            <v>109.60191975848892</v>
          </cell>
          <cell r="S22">
            <v>5.5148434521246931E-2</v>
          </cell>
          <cell r="T22">
            <v>109.65706819301016</v>
          </cell>
          <cell r="U22">
            <v>115.92442647608964</v>
          </cell>
          <cell r="V22">
            <v>0.93914318868278701</v>
          </cell>
          <cell r="W22">
            <v>116.86356966477243</v>
          </cell>
        </row>
        <row r="23">
          <cell r="B23" t="str">
            <v>Turquie</v>
          </cell>
          <cell r="C23">
            <v>10810.5</v>
          </cell>
          <cell r="D23">
            <v>7500</v>
          </cell>
          <cell r="E23">
            <v>27240</v>
          </cell>
          <cell r="F23">
            <v>27451</v>
          </cell>
          <cell r="G23">
            <v>30579</v>
          </cell>
          <cell r="H23">
            <v>347</v>
          </cell>
          <cell r="I23">
            <v>530.53069253404726</v>
          </cell>
          <cell r="J23">
            <v>544.29795732723881</v>
          </cell>
          <cell r="K23">
            <v>564.46886494080786</v>
          </cell>
          <cell r="L23">
            <v>143.6</v>
          </cell>
          <cell r="M23">
            <v>124.00000000000001</v>
          </cell>
          <cell r="N23">
            <v>-13.6</v>
          </cell>
          <cell r="O23">
            <v>4233516.4870560588</v>
          </cell>
          <cell r="P23">
            <v>229342500</v>
          </cell>
          <cell r="Q23">
            <v>0</v>
          </cell>
          <cell r="R23">
            <v>222.75472815482598</v>
          </cell>
          <cell r="S23">
            <v>24.182588537566783</v>
          </cell>
          <cell r="T23">
            <v>246.93731669239276</v>
          </cell>
          <cell r="U23">
            <v>284.97283097173562</v>
          </cell>
          <cell r="V23">
            <v>32.348265387962662</v>
          </cell>
          <cell r="W23">
            <v>317.32109635969829</v>
          </cell>
        </row>
        <row r="24">
          <cell r="B24" t="str">
            <v>Hongrie</v>
          </cell>
          <cell r="C24">
            <v>10182.799999999999</v>
          </cell>
          <cell r="D24">
            <v>9000</v>
          </cell>
          <cell r="E24">
            <v>4471</v>
          </cell>
          <cell r="F24">
            <v>4204</v>
          </cell>
          <cell r="G24">
            <v>4823</v>
          </cell>
          <cell r="H24">
            <v>40</v>
          </cell>
          <cell r="I24">
            <v>61.156275796431956</v>
          </cell>
          <cell r="J24">
            <v>62.743280383543372</v>
          </cell>
          <cell r="K24">
            <v>65.068457053695425</v>
          </cell>
          <cell r="L24">
            <v>3.8000000000000007</v>
          </cell>
          <cell r="M24">
            <v>3.3000000000000003</v>
          </cell>
          <cell r="N24">
            <v>-13.2</v>
          </cell>
          <cell r="O24">
            <v>585616.11348325887</v>
          </cell>
          <cell r="P24">
            <v>43407000</v>
          </cell>
          <cell r="Q24">
            <v>0</v>
          </cell>
          <cell r="R24">
            <v>34.113907586714078</v>
          </cell>
          <cell r="S24">
            <v>0.2481679553456112</v>
          </cell>
          <cell r="T24">
            <v>34.362075542059692</v>
          </cell>
          <cell r="U24">
            <v>53.935993869388035</v>
          </cell>
          <cell r="V24">
            <v>0.86088125629255474</v>
          </cell>
          <cell r="W24">
            <v>54.796875125680593</v>
          </cell>
        </row>
        <row r="25">
          <cell r="B25" t="str">
            <v>Autres Europe</v>
          </cell>
          <cell r="C25">
            <v>0</v>
          </cell>
          <cell r="D25">
            <v>0</v>
          </cell>
          <cell r="E25">
            <v>73797</v>
          </cell>
          <cell r="F25">
            <v>73639</v>
          </cell>
          <cell r="G25">
            <v>76486</v>
          </cell>
          <cell r="H25">
            <v>598</v>
          </cell>
          <cell r="I25">
            <v>914.28632315665777</v>
          </cell>
          <cell r="J25">
            <v>938.01204173397343</v>
          </cell>
          <cell r="K25">
            <v>972.7734329527467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23.250584701865904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</row>
        <row r="26">
          <cell r="B26" t="str">
            <v>Etats-Unis</v>
          </cell>
          <cell r="C26">
            <v>9177.4</v>
          </cell>
          <cell r="D26">
            <v>8900</v>
          </cell>
          <cell r="E26">
            <v>160033</v>
          </cell>
          <cell r="F26">
            <v>167267</v>
          </cell>
          <cell r="G26">
            <v>181468</v>
          </cell>
          <cell r="H26">
            <v>100000</v>
          </cell>
          <cell r="I26">
            <v>152890.68949107989</v>
          </cell>
          <cell r="J26">
            <v>156858.20095885842</v>
          </cell>
          <cell r="K26">
            <v>162671.14263423855</v>
          </cell>
          <cell r="L26">
            <v>3145</v>
          </cell>
          <cell r="M26">
            <v>3255.3</v>
          </cell>
          <cell r="N26">
            <v>3.5</v>
          </cell>
          <cell r="O26">
            <v>1447773169.4447231</v>
          </cell>
          <cell r="P26">
            <v>1615065200</v>
          </cell>
          <cell r="Q26">
            <v>0</v>
          </cell>
          <cell r="R26">
            <v>1772.4480165464413</v>
          </cell>
          <cell r="S26">
            <v>649.42796492220384</v>
          </cell>
          <cell r="T26">
            <v>2421.875981468645</v>
          </cell>
          <cell r="U26">
            <v>2006.8225568655278</v>
          </cell>
          <cell r="V26">
            <v>849.22022836641008</v>
          </cell>
          <cell r="W26">
            <v>2856.0427852319381</v>
          </cell>
        </row>
        <row r="27">
          <cell r="B27" t="str">
            <v>Canada</v>
          </cell>
          <cell r="C27">
            <v>10450.700000000001</v>
          </cell>
          <cell r="D27">
            <v>9000</v>
          </cell>
          <cell r="E27">
            <v>70923</v>
          </cell>
          <cell r="F27">
            <v>73251</v>
          </cell>
          <cell r="G27">
            <v>82837</v>
          </cell>
          <cell r="H27">
            <v>77713</v>
          </cell>
          <cell r="I27">
            <v>118815.94152420292</v>
          </cell>
          <cell r="J27">
            <v>121899.21371115766</v>
          </cell>
          <cell r="K27">
            <v>126416.62507534582</v>
          </cell>
          <cell r="L27">
            <v>821.90000000000009</v>
          </cell>
          <cell r="M27">
            <v>798.6</v>
          </cell>
          <cell r="N27">
            <v>-2.8</v>
          </cell>
          <cell r="O27">
            <v>1137749625.6781123</v>
          </cell>
          <cell r="P27">
            <v>745533000</v>
          </cell>
          <cell r="Q27">
            <v>0</v>
          </cell>
          <cell r="R27">
            <v>756.80050409550188</v>
          </cell>
          <cell r="S27">
            <v>217.78116792440412</v>
          </cell>
          <cell r="T27">
            <v>974.58167201990602</v>
          </cell>
          <cell r="U27">
            <v>926.37278128934224</v>
          </cell>
          <cell r="V27">
            <v>208.33326402279823</v>
          </cell>
          <cell r="W27">
            <v>1134.7060453121405</v>
          </cell>
        </row>
        <row r="28">
          <cell r="B28" t="str">
            <v>Autres Amérique</v>
          </cell>
          <cell r="C28">
            <v>0</v>
          </cell>
          <cell r="D28">
            <v>0</v>
          </cell>
          <cell r="E28">
            <v>63662</v>
          </cell>
          <cell r="F28">
            <v>63032</v>
          </cell>
          <cell r="G28">
            <v>68703</v>
          </cell>
          <cell r="H28">
            <v>1201</v>
          </cell>
          <cell r="I28">
            <v>1836.2171807878694</v>
          </cell>
          <cell r="J28">
            <v>1883.8669935158896</v>
          </cell>
          <cell r="K28">
            <v>1953.6804230372049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19.90155834446437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</row>
        <row r="29">
          <cell r="B29" t="str">
            <v>Tunisie</v>
          </cell>
          <cell r="C29">
            <v>8483.2000000000007</v>
          </cell>
          <cell r="D29">
            <v>6000</v>
          </cell>
          <cell r="E29">
            <v>43511</v>
          </cell>
          <cell r="F29">
            <v>46802</v>
          </cell>
          <cell r="G29">
            <v>51325</v>
          </cell>
          <cell r="H29">
            <v>25637</v>
          </cell>
          <cell r="I29">
            <v>39196.586064828152</v>
          </cell>
          <cell r="J29">
            <v>40213.736979822541</v>
          </cell>
          <cell r="K29">
            <v>41704.000837139742</v>
          </cell>
          <cell r="L29">
            <v>50.5</v>
          </cell>
          <cell r="M29">
            <v>41.5</v>
          </cell>
          <cell r="N29">
            <v>-17.8</v>
          </cell>
          <cell r="O29">
            <v>250224005.02283844</v>
          </cell>
          <cell r="P29">
            <v>307950000</v>
          </cell>
          <cell r="Q29">
            <v>0</v>
          </cell>
          <cell r="R29">
            <v>325.94256725571722</v>
          </cell>
          <cell r="S29">
            <v>13.0426047642749</v>
          </cell>
          <cell r="T29">
            <v>338.98517201999215</v>
          </cell>
          <cell r="U29">
            <v>382.64771378068161</v>
          </cell>
          <cell r="V29">
            <v>10.826233980648794</v>
          </cell>
          <cell r="W29">
            <v>393.47394776133041</v>
          </cell>
        </row>
        <row r="30">
          <cell r="B30" t="str">
            <v>Algérie</v>
          </cell>
          <cell r="C30">
            <v>8952.5</v>
          </cell>
          <cell r="D30">
            <v>6000</v>
          </cell>
          <cell r="E30">
            <v>103215</v>
          </cell>
          <cell r="F30">
            <v>95081</v>
          </cell>
          <cell r="G30">
            <v>98551</v>
          </cell>
          <cell r="H30">
            <v>79790</v>
          </cell>
          <cell r="I30">
            <v>121991.48114493265</v>
          </cell>
          <cell r="J30">
            <v>125157.15854507314</v>
          </cell>
          <cell r="K30">
            <v>129795.30470785894</v>
          </cell>
          <cell r="L30">
            <v>6.5000000000000009</v>
          </cell>
          <cell r="M30">
            <v>5</v>
          </cell>
          <cell r="N30">
            <v>-23.1</v>
          </cell>
          <cell r="O30">
            <v>778771828.24715364</v>
          </cell>
          <cell r="P30">
            <v>591306000</v>
          </cell>
          <cell r="Q30">
            <v>0</v>
          </cell>
          <cell r="R30">
            <v>627.32026102161103</v>
          </cell>
          <cell r="S30">
            <v>1.2408397767280559</v>
          </cell>
          <cell r="T30">
            <v>628.56110079833911</v>
          </cell>
          <cell r="U30">
            <v>734.73579816463621</v>
          </cell>
          <cell r="V30">
            <v>1.304365539837204</v>
          </cell>
          <cell r="W30">
            <v>736.04016370447346</v>
          </cell>
        </row>
        <row r="31">
          <cell r="B31" t="str">
            <v>Libye</v>
          </cell>
          <cell r="C31">
            <v>10132.9</v>
          </cell>
          <cell r="D31">
            <v>10132.9</v>
          </cell>
          <cell r="E31">
            <v>84102</v>
          </cell>
          <cell r="F31">
            <v>25862</v>
          </cell>
          <cell r="G31">
            <v>3332</v>
          </cell>
          <cell r="H31">
            <v>120000</v>
          </cell>
          <cell r="I31">
            <v>183468.82738929588</v>
          </cell>
          <cell r="J31">
            <v>188229.84115063012</v>
          </cell>
          <cell r="K31">
            <v>195205.37116108628</v>
          </cell>
          <cell r="L31">
            <v>271.60000000000002</v>
          </cell>
          <cell r="M31">
            <v>47.3</v>
          </cell>
          <cell r="N31">
            <v>-82.6</v>
          </cell>
          <cell r="O31">
            <v>1977996505.4381711</v>
          </cell>
          <cell r="P31">
            <v>33762822.799999997</v>
          </cell>
          <cell r="Q31">
            <v>0</v>
          </cell>
          <cell r="R31">
            <v>142.19241655834591</v>
          </cell>
          <cell r="S31">
            <v>129.0473367797178</v>
          </cell>
          <cell r="T31">
            <v>271.23975333806368</v>
          </cell>
          <cell r="U31">
            <v>41.952482400397045</v>
          </cell>
          <cell r="V31">
            <v>12.339298006859948</v>
          </cell>
          <cell r="W31">
            <v>54.291780407256994</v>
          </cell>
        </row>
        <row r="32">
          <cell r="B32" t="str">
            <v>Mauritanie</v>
          </cell>
          <cell r="C32">
            <v>7341.4</v>
          </cell>
          <cell r="D32">
            <v>6000</v>
          </cell>
          <cell r="E32">
            <v>39399</v>
          </cell>
          <cell r="F32">
            <v>45930</v>
          </cell>
          <cell r="G32">
            <v>42006</v>
          </cell>
          <cell r="H32">
            <v>1653</v>
          </cell>
          <cell r="I32">
            <v>2527.2830972875504</v>
          </cell>
          <cell r="J32">
            <v>2592.8660618499298</v>
          </cell>
          <cell r="K32">
            <v>2688.9539877439634</v>
          </cell>
          <cell r="L32">
            <v>9.5000000000000018</v>
          </cell>
          <cell r="M32">
            <v>4.7</v>
          </cell>
          <cell r="N32">
            <v>-50.5</v>
          </cell>
          <cell r="O32">
            <v>16133723.926463781</v>
          </cell>
          <cell r="P32">
            <v>252036000</v>
          </cell>
          <cell r="Q32">
            <v>0</v>
          </cell>
          <cell r="R32">
            <v>319.86970885977291</v>
          </cell>
          <cell r="S32">
            <v>0.79965230055808068</v>
          </cell>
          <cell r="T32">
            <v>320.66936116033099</v>
          </cell>
          <cell r="U32">
            <v>313.17096668429247</v>
          </cell>
          <cell r="V32">
            <v>1.2261036074469718</v>
          </cell>
          <cell r="W32">
            <v>314.39707029173945</v>
          </cell>
        </row>
        <row r="33">
          <cell r="B33" t="str">
            <v>Arabie Saoudite</v>
          </cell>
          <cell r="C33">
            <v>13229.4</v>
          </cell>
          <cell r="D33">
            <v>15000</v>
          </cell>
          <cell r="E33">
            <v>75265</v>
          </cell>
          <cell r="F33">
            <v>85954</v>
          </cell>
          <cell r="G33">
            <v>101689</v>
          </cell>
          <cell r="H33">
            <v>27830</v>
          </cell>
          <cell r="I33">
            <v>42549.478885367542</v>
          </cell>
          <cell r="J33">
            <v>43653.637326850308</v>
          </cell>
          <cell r="K33">
            <v>45271.378995108593</v>
          </cell>
          <cell r="L33">
            <v>3664.2</v>
          </cell>
          <cell r="M33">
            <v>4001.3999999999996</v>
          </cell>
          <cell r="N33">
            <v>9.1999999999999993</v>
          </cell>
          <cell r="O33">
            <v>679070684.92662895</v>
          </cell>
          <cell r="P33">
            <v>1525335000</v>
          </cell>
          <cell r="Q33">
            <v>0</v>
          </cell>
          <cell r="R33">
            <v>1648.8269896701352</v>
          </cell>
          <cell r="S33">
            <v>790.60795729659583</v>
          </cell>
          <cell r="T33">
            <v>2439.4349469667309</v>
          </cell>
          <cell r="U33">
            <v>1895.3270027590713</v>
          </cell>
          <cell r="V33">
            <v>1043.8576542209175</v>
          </cell>
          <cell r="W33">
            <v>2939.1846569799891</v>
          </cell>
        </row>
        <row r="34">
          <cell r="B34" t="str">
            <v>Egypte</v>
          </cell>
          <cell r="C34">
            <v>8822</v>
          </cell>
          <cell r="D34">
            <v>7500</v>
          </cell>
          <cell r="E34">
            <v>22450</v>
          </cell>
          <cell r="F34">
            <v>22603</v>
          </cell>
          <cell r="G34">
            <v>24729</v>
          </cell>
          <cell r="H34">
            <v>2105</v>
          </cell>
          <cell r="I34">
            <v>3218.3490137872318</v>
          </cell>
          <cell r="J34">
            <v>3301.86513018397</v>
          </cell>
          <cell r="K34">
            <v>3424.2275524507218</v>
          </cell>
          <cell r="L34">
            <v>122.5</v>
          </cell>
          <cell r="M34">
            <v>136.39999999999998</v>
          </cell>
          <cell r="N34">
            <v>11.3</v>
          </cell>
          <cell r="O34">
            <v>25681706.643380415</v>
          </cell>
          <cell r="P34">
            <v>185467500</v>
          </cell>
          <cell r="Q34">
            <v>0</v>
          </cell>
          <cell r="R34">
            <v>142.73223862797568</v>
          </cell>
          <cell r="S34">
            <v>18.143834957490242</v>
          </cell>
          <cell r="T34">
            <v>160.87607358546592</v>
          </cell>
          <cell r="U34">
            <v>230.45531695281235</v>
          </cell>
          <cell r="V34">
            <v>35.583091926758925</v>
          </cell>
          <cell r="W34">
            <v>266.03840887957131</v>
          </cell>
        </row>
        <row r="35">
          <cell r="B35" t="str">
            <v>Emirats A.U</v>
          </cell>
          <cell r="C35">
            <v>14535.5</v>
          </cell>
          <cell r="D35">
            <v>22000</v>
          </cell>
          <cell r="E35">
            <v>13183</v>
          </cell>
          <cell r="F35">
            <v>15775</v>
          </cell>
          <cell r="G35">
            <v>18271</v>
          </cell>
          <cell r="H35">
            <v>13040</v>
          </cell>
          <cell r="I35">
            <v>19936.945909636819</v>
          </cell>
          <cell r="J35">
            <v>20454.309405035139</v>
          </cell>
          <cell r="K35">
            <v>21212.31699950471</v>
          </cell>
          <cell r="L35">
            <v>4191.0000000000009</v>
          </cell>
          <cell r="M35">
            <v>4609.2</v>
          </cell>
          <cell r="N35">
            <v>10</v>
          </cell>
          <cell r="O35">
            <v>466670973.98910362</v>
          </cell>
          <cell r="P35">
            <v>401962000</v>
          </cell>
          <cell r="Q35">
            <v>0</v>
          </cell>
          <cell r="R35">
            <v>374.8377887027313</v>
          </cell>
          <cell r="S35">
            <v>1014.7311951909436</v>
          </cell>
          <cell r="T35">
            <v>1389.5689838936748</v>
          </cell>
          <cell r="U35">
            <v>499.46368022961627</v>
          </cell>
          <cell r="V35">
            <v>1202.4163292435283</v>
          </cell>
          <cell r="W35">
            <v>1701.8800094731446</v>
          </cell>
        </row>
        <row r="36">
          <cell r="B36" t="str">
            <v>Syrie</v>
          </cell>
          <cell r="C36">
            <v>0</v>
          </cell>
          <cell r="D36">
            <v>1500</v>
          </cell>
          <cell r="E36">
            <v>3000</v>
          </cell>
          <cell r="F36">
            <v>3000</v>
          </cell>
          <cell r="G36">
            <v>0</v>
          </cell>
          <cell r="H36">
            <v>2700</v>
          </cell>
          <cell r="I36">
            <v>4128.0486162591578</v>
          </cell>
          <cell r="J36">
            <v>4235.1714258891789</v>
          </cell>
          <cell r="K36">
            <v>4392.1208511244422</v>
          </cell>
          <cell r="L36">
            <v>5.2000000000000011</v>
          </cell>
          <cell r="M36">
            <v>3</v>
          </cell>
          <cell r="N36">
            <v>-42.3</v>
          </cell>
          <cell r="O36">
            <v>6588181.2766866637</v>
          </cell>
          <cell r="P36">
            <v>0</v>
          </cell>
          <cell r="Q36">
            <v>0</v>
          </cell>
          <cell r="R36">
            <v>0.17049818355772878</v>
          </cell>
          <cell r="S36">
            <v>0.88237495233995089</v>
          </cell>
          <cell r="T36">
            <v>1.0528731358976797</v>
          </cell>
          <cell r="U36">
            <v>0</v>
          </cell>
          <cell r="V36">
            <v>0.78261932390232247</v>
          </cell>
          <cell r="W36">
            <v>0.78261932390232247</v>
          </cell>
        </row>
        <row r="37">
          <cell r="B37" t="str">
            <v>Koweit</v>
          </cell>
          <cell r="C37">
            <v>18622.599999999999</v>
          </cell>
          <cell r="D37">
            <v>17000</v>
          </cell>
          <cell r="E37">
            <v>18649</v>
          </cell>
          <cell r="F37">
            <v>18146</v>
          </cell>
          <cell r="G37">
            <v>18632</v>
          </cell>
          <cell r="H37">
            <v>1700</v>
          </cell>
          <cell r="I37">
            <v>2599.1417213483583</v>
          </cell>
          <cell r="J37">
            <v>2666.5894163005933</v>
          </cell>
          <cell r="K37">
            <v>2765.4094247820558</v>
          </cell>
          <cell r="L37">
            <v>993.5</v>
          </cell>
          <cell r="M37">
            <v>1088.8</v>
          </cell>
          <cell r="N37">
            <v>9.6</v>
          </cell>
          <cell r="O37">
            <v>47011960.221294947</v>
          </cell>
          <cell r="P37">
            <v>316744000</v>
          </cell>
          <cell r="Q37">
            <v>0</v>
          </cell>
          <cell r="R37">
            <v>307.98308869367287</v>
          </cell>
          <cell r="S37">
            <v>195.83209098494788</v>
          </cell>
          <cell r="T37">
            <v>503.81517967862078</v>
          </cell>
          <cell r="U37">
            <v>393.57482530848591</v>
          </cell>
          <cell r="V37">
            <v>284.03863995494953</v>
          </cell>
          <cell r="W37">
            <v>677.6134652634355</v>
          </cell>
        </row>
        <row r="38">
          <cell r="B38" t="str">
            <v>Autres MO</v>
          </cell>
          <cell r="C38">
            <v>0</v>
          </cell>
          <cell r="D38">
            <v>0</v>
          </cell>
          <cell r="E38">
            <v>31987</v>
          </cell>
          <cell r="F38">
            <v>31755</v>
          </cell>
          <cell r="G38">
            <v>34908</v>
          </cell>
          <cell r="H38">
            <v>8317</v>
          </cell>
          <cell r="I38">
            <v>12715.918644973115</v>
          </cell>
          <cell r="J38">
            <v>13045.896573748256</v>
          </cell>
          <cell r="K38">
            <v>13529.358932889621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10.026240405325327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</row>
        <row r="39">
          <cell r="B39" t="str">
            <v>Sénégal</v>
          </cell>
          <cell r="C39">
            <v>8187</v>
          </cell>
          <cell r="D39">
            <v>8187</v>
          </cell>
          <cell r="E39">
            <v>41203</v>
          </cell>
          <cell r="F39">
            <v>41267</v>
          </cell>
          <cell r="G39">
            <v>41271</v>
          </cell>
          <cell r="H39">
            <v>919</v>
          </cell>
          <cell r="I39">
            <v>1405.0654364230243</v>
          </cell>
          <cell r="J39">
            <v>1441.526866811909</v>
          </cell>
          <cell r="K39">
            <v>1494.9478008086523</v>
          </cell>
          <cell r="L39">
            <v>32.6</v>
          </cell>
          <cell r="M39">
            <v>68</v>
          </cell>
          <cell r="N39">
            <v>108.6</v>
          </cell>
          <cell r="O39">
            <v>12239137.645220436</v>
          </cell>
          <cell r="P39">
            <v>337885677</v>
          </cell>
          <cell r="Q39">
            <v>0</v>
          </cell>
          <cell r="R39">
            <v>421.95723023109127</v>
          </cell>
          <cell r="S39">
            <v>20.597940293685731</v>
          </cell>
          <cell r="T39">
            <v>442.555170524777</v>
          </cell>
          <cell r="U39">
            <v>419.84472097187154</v>
          </cell>
          <cell r="V39">
            <v>17.739371341785976</v>
          </cell>
          <cell r="W39">
            <v>437.58409231365749</v>
          </cell>
        </row>
        <row r="40">
          <cell r="B40" t="str">
            <v>Guinée</v>
          </cell>
          <cell r="C40">
            <v>9929.9</v>
          </cell>
          <cell r="D40">
            <v>9929.9</v>
          </cell>
          <cell r="E40">
            <v>11506</v>
          </cell>
          <cell r="F40">
            <v>15610</v>
          </cell>
          <cell r="G40">
            <v>13723</v>
          </cell>
          <cell r="H40">
            <v>394</v>
          </cell>
          <cell r="I40">
            <v>602.38931659485479</v>
          </cell>
          <cell r="J40">
            <v>618.02131177790227</v>
          </cell>
          <cell r="K40">
            <v>640.92430197889996</v>
          </cell>
          <cell r="L40">
            <v>100.7</v>
          </cell>
          <cell r="M40">
            <v>105.50000000000001</v>
          </cell>
          <cell r="N40">
            <v>4.8</v>
          </cell>
          <cell r="O40">
            <v>6364314.2262202781</v>
          </cell>
          <cell r="P40">
            <v>136268017.69999999</v>
          </cell>
          <cell r="Q40">
            <v>0</v>
          </cell>
          <cell r="R40">
            <v>159.61306525570876</v>
          </cell>
          <cell r="S40">
            <v>22.472987067408123</v>
          </cell>
          <cell r="T40">
            <v>182.08605232311689</v>
          </cell>
          <cell r="U40">
            <v>169.32179066189465</v>
          </cell>
          <cell r="V40">
            <v>27.522112890565008</v>
          </cell>
          <cell r="W40">
            <v>196.84390355245966</v>
          </cell>
        </row>
        <row r="41">
          <cell r="B41" t="str">
            <v>Mali</v>
          </cell>
          <cell r="C41">
            <v>8423</v>
          </cell>
          <cell r="D41">
            <v>8423</v>
          </cell>
          <cell r="E41">
            <v>18193</v>
          </cell>
          <cell r="F41">
            <v>20808</v>
          </cell>
          <cell r="G41">
            <v>20068</v>
          </cell>
          <cell r="H41">
            <v>22</v>
          </cell>
          <cell r="I41">
            <v>33.635951688037579</v>
          </cell>
          <cell r="J41">
            <v>34.50880421094886</v>
          </cell>
          <cell r="K41">
            <v>35.787651379532484</v>
          </cell>
          <cell r="L41">
            <v>114.39999999999998</v>
          </cell>
          <cell r="M41">
            <v>90.800000000000011</v>
          </cell>
          <cell r="N41">
            <v>-20.6</v>
          </cell>
          <cell r="O41">
            <v>301439.38756980211</v>
          </cell>
          <cell r="P41">
            <v>169032764</v>
          </cell>
          <cell r="Q41">
            <v>0</v>
          </cell>
          <cell r="R41">
            <v>223.40103106552431</v>
          </cell>
          <cell r="S41">
            <v>24.899518186342991</v>
          </cell>
          <cell r="T41">
            <v>248.3005492518673</v>
          </cell>
          <cell r="U41">
            <v>210.03409871287388</v>
          </cell>
          <cell r="V41">
            <v>23.687278203443629</v>
          </cell>
          <cell r="W41">
            <v>233.72137691631752</v>
          </cell>
        </row>
        <row r="42">
          <cell r="B42" t="str">
            <v>Sud Afrique</v>
          </cell>
          <cell r="C42">
            <v>15381.9</v>
          </cell>
          <cell r="D42">
            <v>11000</v>
          </cell>
          <cell r="E42">
            <v>4036</v>
          </cell>
          <cell r="F42">
            <v>4483</v>
          </cell>
          <cell r="G42">
            <v>4716</v>
          </cell>
          <cell r="H42">
            <v>832</v>
          </cell>
          <cell r="I42">
            <v>1272.0505365657846</v>
          </cell>
          <cell r="J42">
            <v>1305.0602319777022</v>
          </cell>
          <cell r="K42">
            <v>1353.4239067168648</v>
          </cell>
          <cell r="L42">
            <v>13.8</v>
          </cell>
          <cell r="M42">
            <v>6</v>
          </cell>
          <cell r="N42">
            <v>-56.5</v>
          </cell>
          <cell r="O42">
            <v>14887662.973885514</v>
          </cell>
          <cell r="P42">
            <v>51876000</v>
          </cell>
          <cell r="Q42">
            <v>0</v>
          </cell>
          <cell r="R42">
            <v>45.838909131412073</v>
          </cell>
          <cell r="S42">
            <v>1.8750467737223955</v>
          </cell>
          <cell r="T42">
            <v>47.713955905134469</v>
          </cell>
          <cell r="U42">
            <v>64.459271960015059</v>
          </cell>
          <cell r="V42">
            <v>1.5652386478046449</v>
          </cell>
          <cell r="W42">
            <v>66.024510607819707</v>
          </cell>
        </row>
        <row r="43">
          <cell r="B43" t="str">
            <v>Autres Afrique</v>
          </cell>
          <cell r="C43">
            <v>0</v>
          </cell>
          <cell r="D43">
            <v>0</v>
          </cell>
          <cell r="E43">
            <v>69602</v>
          </cell>
          <cell r="F43">
            <v>75121</v>
          </cell>
          <cell r="G43">
            <v>83056</v>
          </cell>
          <cell r="H43">
            <v>3199</v>
          </cell>
          <cell r="I43">
            <v>4890.9731568196457</v>
          </cell>
          <cell r="J43">
            <v>5017.8938486738816</v>
          </cell>
          <cell r="K43">
            <v>5203.8498528692917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23.718507494518782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</row>
        <row r="44">
          <cell r="B44" t="str">
            <v>Japon</v>
          </cell>
          <cell r="C44">
            <v>10746.4</v>
          </cell>
          <cell r="D44">
            <v>10800</v>
          </cell>
          <cell r="E44">
            <v>32184</v>
          </cell>
          <cell r="F44">
            <v>32475</v>
          </cell>
          <cell r="G44">
            <v>18072</v>
          </cell>
          <cell r="H44">
            <v>419</v>
          </cell>
          <cell r="I44">
            <v>640.61198896762471</v>
          </cell>
          <cell r="J44">
            <v>657.2358620176168</v>
          </cell>
          <cell r="K44">
            <v>681.5920876374596</v>
          </cell>
          <cell r="L44">
            <v>40.099999999999994</v>
          </cell>
          <cell r="M44">
            <v>34.700000000000003</v>
          </cell>
          <cell r="N44">
            <v>-13.5</v>
          </cell>
          <cell r="O44">
            <v>7361194.5464845635</v>
          </cell>
          <cell r="P44">
            <v>195177600</v>
          </cell>
          <cell r="Q44">
            <v>0</v>
          </cell>
          <cell r="R44">
            <v>302.76894464838551</v>
          </cell>
          <cell r="S44">
            <v>3.6673708956629212</v>
          </cell>
          <cell r="T44">
            <v>306.43631554404845</v>
          </cell>
          <cell r="U44">
            <v>242.52074174768751</v>
          </cell>
          <cell r="V44">
            <v>9.0522968464701972</v>
          </cell>
          <cell r="W44">
            <v>251.57303859415771</v>
          </cell>
        </row>
        <row r="45">
          <cell r="B45" t="str">
            <v>Corée du Sud</v>
          </cell>
          <cell r="C45">
            <v>9740</v>
          </cell>
          <cell r="D45">
            <v>9000</v>
          </cell>
          <cell r="E45">
            <v>18750</v>
          </cell>
          <cell r="F45">
            <v>20219</v>
          </cell>
          <cell r="G45">
            <v>22199</v>
          </cell>
          <cell r="H45">
            <v>100</v>
          </cell>
          <cell r="I45">
            <v>152.89068949107991</v>
          </cell>
          <cell r="J45">
            <v>156.85820095885845</v>
          </cell>
          <cell r="K45">
            <v>162.67114263423858</v>
          </cell>
          <cell r="L45">
            <v>7.9</v>
          </cell>
          <cell r="M45">
            <v>3.8</v>
          </cell>
          <cell r="N45">
            <v>-51.9</v>
          </cell>
          <cell r="O45">
            <v>1464040.2837081472</v>
          </cell>
          <cell r="P45">
            <v>199791000</v>
          </cell>
          <cell r="Q45">
            <v>0</v>
          </cell>
          <cell r="R45">
            <v>163.91700081924472</v>
          </cell>
          <cell r="S45">
            <v>5.266675496779083</v>
          </cell>
          <cell r="T45">
            <v>169.18367631602379</v>
          </cell>
          <cell r="U45">
            <v>248.25318845252855</v>
          </cell>
          <cell r="V45">
            <v>0.99131781027627497</v>
          </cell>
          <cell r="W45">
            <v>249.24450626280483</v>
          </cell>
        </row>
        <row r="46">
          <cell r="B46" t="str">
            <v>Philipines</v>
          </cell>
          <cell r="C46">
            <v>10080.799999999999</v>
          </cell>
          <cell r="D46">
            <v>5000</v>
          </cell>
          <cell r="E46">
            <v>13938</v>
          </cell>
          <cell r="F46">
            <v>13393</v>
          </cell>
          <cell r="G46">
            <v>14718</v>
          </cell>
          <cell r="H46">
            <v>2</v>
          </cell>
          <cell r="I46">
            <v>3.0578137898215978</v>
          </cell>
          <cell r="J46">
            <v>3.1371640191771686</v>
          </cell>
          <cell r="K46">
            <v>3.2534228526847713</v>
          </cell>
          <cell r="L46">
            <v>3.1999999999999997</v>
          </cell>
          <cell r="M46">
            <v>11.499999999999998</v>
          </cell>
          <cell r="N46">
            <v>259.39999999999998</v>
          </cell>
          <cell r="O46">
            <v>16267.114263423857</v>
          </cell>
          <cell r="P46">
            <v>73590000</v>
          </cell>
          <cell r="Q46">
            <v>0</v>
          </cell>
          <cell r="R46">
            <v>67.658731033738121</v>
          </cell>
          <cell r="S46">
            <v>0</v>
          </cell>
          <cell r="T46">
            <v>67.658731033738121</v>
          </cell>
          <cell r="U46">
            <v>91.440315821140956</v>
          </cell>
          <cell r="V46">
            <v>3.0000407416255688</v>
          </cell>
          <cell r="W46">
            <v>94.440356562766524</v>
          </cell>
        </row>
        <row r="47">
          <cell r="B47" t="str">
            <v>Inde</v>
          </cell>
          <cell r="C47">
            <v>8346.7000000000007</v>
          </cell>
          <cell r="D47">
            <v>6000</v>
          </cell>
          <cell r="E47">
            <v>9784</v>
          </cell>
          <cell r="F47">
            <v>10609</v>
          </cell>
          <cell r="G47">
            <v>11910</v>
          </cell>
          <cell r="H47">
            <v>28</v>
          </cell>
          <cell r="I47">
            <v>42.809393057502369</v>
          </cell>
          <cell r="J47">
            <v>43.920296268480364</v>
          </cell>
          <cell r="K47">
            <v>45.547919937586798</v>
          </cell>
          <cell r="L47">
            <v>3.0000000000000004</v>
          </cell>
          <cell r="M47">
            <v>0.5</v>
          </cell>
          <cell r="N47">
            <v>-83.3</v>
          </cell>
          <cell r="O47">
            <v>273287.5196255208</v>
          </cell>
          <cell r="P47">
            <v>71460000</v>
          </cell>
          <cell r="Q47">
            <v>0</v>
          </cell>
          <cell r="R47">
            <v>58.284046279504878</v>
          </cell>
          <cell r="S47">
            <v>0.3033163898668581</v>
          </cell>
          <cell r="T47">
            <v>58.587362669371736</v>
          </cell>
          <cell r="U47">
            <v>88.793653602102651</v>
          </cell>
          <cell r="V47">
            <v>0.13043655398372039</v>
          </cell>
          <cell r="W47">
            <v>88.924090156086365</v>
          </cell>
        </row>
        <row r="48">
          <cell r="B48" t="str">
            <v>Chine</v>
          </cell>
          <cell r="C48">
            <v>9038</v>
          </cell>
          <cell r="D48">
            <v>6200</v>
          </cell>
          <cell r="E48">
            <v>7871</v>
          </cell>
          <cell r="F48">
            <v>9403</v>
          </cell>
          <cell r="G48">
            <v>10515</v>
          </cell>
          <cell r="H48">
            <v>35</v>
          </cell>
          <cell r="I48">
            <v>53.511741321877963</v>
          </cell>
          <cell r="J48">
            <v>54.900370335600449</v>
          </cell>
          <cell r="K48">
            <v>56.934899921983494</v>
          </cell>
          <cell r="L48">
            <v>25.400000000000002</v>
          </cell>
          <cell r="M48">
            <v>25.6</v>
          </cell>
          <cell r="N48">
            <v>0.8</v>
          </cell>
          <cell r="O48">
            <v>352996.37951629766</v>
          </cell>
          <cell r="P48">
            <v>65193000</v>
          </cell>
          <cell r="Q48">
            <v>0</v>
          </cell>
          <cell r="R48">
            <v>47.502056888691072</v>
          </cell>
          <cell r="S48">
            <v>5.2391012795184588</v>
          </cell>
          <cell r="T48">
            <v>52.74115816820953</v>
          </cell>
          <cell r="U48">
            <v>81.006502368903966</v>
          </cell>
          <cell r="V48">
            <v>6.6783515639664852</v>
          </cell>
          <cell r="W48">
            <v>87.684853932870453</v>
          </cell>
        </row>
        <row r="49">
          <cell r="B49" t="str">
            <v>Autres Asie</v>
          </cell>
          <cell r="C49">
            <v>0</v>
          </cell>
          <cell r="D49">
            <v>0</v>
          </cell>
          <cell r="E49">
            <v>25784</v>
          </cell>
          <cell r="F49">
            <v>25380</v>
          </cell>
          <cell r="G49">
            <v>27711</v>
          </cell>
          <cell r="H49">
            <v>1534</v>
          </cell>
          <cell r="I49">
            <v>2345.3431767931656</v>
          </cell>
          <cell r="J49">
            <v>2406.2048027088886</v>
          </cell>
          <cell r="K49">
            <v>2495.3753280092196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8.0134146272132512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</row>
        <row r="50">
          <cell r="B50" t="str">
            <v>Australie</v>
          </cell>
          <cell r="C50">
            <v>8729.2000000000007</v>
          </cell>
          <cell r="D50">
            <v>7500</v>
          </cell>
          <cell r="E50">
            <v>26117</v>
          </cell>
          <cell r="F50">
            <v>27092</v>
          </cell>
          <cell r="G50">
            <v>26179</v>
          </cell>
          <cell r="H50">
            <v>2500</v>
          </cell>
          <cell r="I50">
            <v>3822.2672372769975</v>
          </cell>
          <cell r="J50">
            <v>3921.4550239714608</v>
          </cell>
          <cell r="K50">
            <v>4066.7785658559642</v>
          </cell>
          <cell r="L50">
            <v>43.099999999999994</v>
          </cell>
          <cell r="M50">
            <v>40.200000000000003</v>
          </cell>
          <cell r="N50">
            <v>-6.7</v>
          </cell>
          <cell r="O50">
            <v>30500839.24391973</v>
          </cell>
          <cell r="P50">
            <v>196342500</v>
          </cell>
          <cell r="Q50">
            <v>0</v>
          </cell>
          <cell r="R50">
            <v>219.63694476457675</v>
          </cell>
          <cell r="S50">
            <v>13.318346936881136</v>
          </cell>
          <cell r="T50">
            <v>232.9552917014579</v>
          </cell>
          <cell r="U50">
            <v>243.96820504297281</v>
          </cell>
          <cell r="V50">
            <v>10.487098940291121</v>
          </cell>
          <cell r="W50">
            <v>254.45530398326395</v>
          </cell>
        </row>
        <row r="51">
          <cell r="B51" t="str">
            <v>Autres pays</v>
          </cell>
          <cell r="C51">
            <v>0</v>
          </cell>
          <cell r="D51">
            <v>0</v>
          </cell>
          <cell r="E51">
            <v>7526</v>
          </cell>
          <cell r="F51">
            <v>7134</v>
          </cell>
          <cell r="G51">
            <v>8113</v>
          </cell>
          <cell r="H51">
            <v>202</v>
          </cell>
          <cell r="I51">
            <v>308.8391927719814</v>
          </cell>
          <cell r="J51">
            <v>316.85356593689403</v>
          </cell>
          <cell r="K51">
            <v>328.59570812116192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2.2524704472237724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</row>
        <row r="52">
          <cell r="B52" t="str">
            <v>Total</v>
          </cell>
          <cell r="C52">
            <v>0</v>
          </cell>
          <cell r="D52">
            <v>0</v>
          </cell>
          <cell r="E52">
            <v>5323333</v>
          </cell>
          <cell r="F52">
            <v>5437453</v>
          </cell>
          <cell r="G52">
            <v>5151704</v>
          </cell>
          <cell r="H52">
            <v>3089090</v>
          </cell>
          <cell r="I52">
            <v>4722931</v>
          </cell>
          <cell r="J52">
            <v>4845491</v>
          </cell>
          <cell r="K52">
            <v>5025058</v>
          </cell>
          <cell r="L52">
            <v>56728.800000000003</v>
          </cell>
          <cell r="M52">
            <v>58601.000000000015</v>
          </cell>
          <cell r="N52">
            <v>-87.100000000000037</v>
          </cell>
          <cell r="O52">
            <v>37267633162.581955</v>
          </cell>
          <cell r="P52">
            <v>36909374021.099998</v>
          </cell>
          <cell r="Q52">
            <v>0</v>
          </cell>
          <cell r="R52">
            <v>0</v>
          </cell>
          <cell r="S52">
            <v>0</v>
          </cell>
          <cell r="T52">
            <v>59317.3</v>
          </cell>
          <cell r="U52">
            <v>45862.274999999994</v>
          </cell>
          <cell r="V52">
            <v>15287.425000000003</v>
          </cell>
          <cell r="W52">
            <v>61149.7</v>
          </cell>
        </row>
      </sheetData>
      <sheetData sheetId="5" refreshError="1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URS 02"/>
      <sheetName val="COURS 03"/>
      <sheetName val="Feuil1"/>
      <sheetName val="BMCE C CORRESP"/>
      <sheetName val="BMCE"/>
      <sheetName val="BMCE CAP"/>
      <sheetName val="CDM CORRESP"/>
      <sheetName val="CDM"/>
      <sheetName val="BCP"/>
      <sheetName val="BCM"/>
      <sheetName val="BCM corresp"/>
      <sheetName val="CIH corresp"/>
      <sheetName val="CIH"/>
      <sheetName val="Wafabank"/>
      <sheetName val="BMCI"/>
      <sheetName val="CNCA corresp"/>
      <sheetName val="CNCA"/>
      <sheetName val="BMAO corres"/>
      <sheetName val="BMAO"/>
      <sheetName val="Resultats bques"/>
      <sheetName val="Banques regroupées"/>
      <sheetName val="Resultats"/>
      <sheetName val="Feuil2"/>
      <sheetName val="PEG SOCIETES ET BANQUES"/>
      <sheetName val="PEG SOCIETES ET BANQUES (Tri)"/>
      <sheetName val="IAM"/>
      <sheetName val="G ONA"/>
      <sheetName val="RAM"/>
      <sheetName val="Finance.com"/>
      <sheetName val="SOMED"/>
      <sheetName val="Maghreb Steel"/>
      <sheetName val="Moussahama"/>
      <sheetName val="PRPM"/>
      <sheetName val="CIMR"/>
      <sheetName val="Al watania"/>
      <sheetName val="Situation des I à l'etranger"/>
      <sheetName val="Situation des I à l'etrange (2)"/>
      <sheetName val="Situation résumée"/>
    </sheetNames>
    <sheetDataSet>
      <sheetData sheetId="0">
        <row r="2">
          <cell r="A2" t="str">
            <v>EUR</v>
          </cell>
          <cell r="B2">
            <v>10.64</v>
          </cell>
        </row>
        <row r="3">
          <cell r="A3" t="str">
            <v>USD</v>
          </cell>
          <cell r="B3">
            <v>10.166499999999999</v>
          </cell>
        </row>
        <row r="4">
          <cell r="A4" t="str">
            <v>CAD</v>
          </cell>
          <cell r="B4">
            <v>6.4405000000000001</v>
          </cell>
        </row>
        <row r="5">
          <cell r="A5" t="str">
            <v>GBP</v>
          </cell>
          <cell r="B5">
            <v>16.355</v>
          </cell>
        </row>
        <row r="6">
          <cell r="A6" t="str">
            <v>CHF</v>
          </cell>
          <cell r="B6">
            <v>7.3227000000000002</v>
          </cell>
        </row>
        <row r="7">
          <cell r="A7" t="str">
            <v>DKK</v>
          </cell>
          <cell r="B7">
            <v>1.4323999999999999</v>
          </cell>
        </row>
        <row r="8">
          <cell r="A8" t="str">
            <v>SEK</v>
          </cell>
          <cell r="B8">
            <v>1.1591499999999999</v>
          </cell>
        </row>
        <row r="9">
          <cell r="A9" t="str">
            <v>NOK</v>
          </cell>
          <cell r="B9">
            <v>1.46255</v>
          </cell>
        </row>
        <row r="10">
          <cell r="A10" t="str">
            <v>SAR</v>
          </cell>
          <cell r="B10">
            <v>2.7107999999999999</v>
          </cell>
        </row>
        <row r="11">
          <cell r="A11" t="str">
            <v>KWD</v>
          </cell>
          <cell r="B11">
            <v>33.945500000000003</v>
          </cell>
        </row>
        <row r="12">
          <cell r="A12" t="str">
            <v>AED</v>
          </cell>
          <cell r="B12">
            <v>2.7679</v>
          </cell>
        </row>
        <row r="13">
          <cell r="A13" t="str">
            <v>JPY</v>
          </cell>
          <cell r="B13">
            <v>8.5702E-2</v>
          </cell>
        </row>
        <row r="14">
          <cell r="A14" t="str">
            <v>DZD</v>
          </cell>
          <cell r="B14">
            <v>0.12753999999999999</v>
          </cell>
        </row>
        <row r="15">
          <cell r="A15" t="str">
            <v>TND</v>
          </cell>
          <cell r="B15">
            <v>7.5991</v>
          </cell>
        </row>
        <row r="16">
          <cell r="A16" t="str">
            <v>LYD</v>
          </cell>
          <cell r="B16">
            <v>8.3765999999999998</v>
          </cell>
        </row>
        <row r="17">
          <cell r="A17" t="str">
            <v>MRO</v>
          </cell>
          <cell r="B17">
            <v>3.7935000000000003E-2</v>
          </cell>
        </row>
        <row r="18">
          <cell r="A18" t="str">
            <v>FCFA</v>
          </cell>
          <cell r="B18">
            <v>1.6299999999999999E-2</v>
          </cell>
        </row>
        <row r="19">
          <cell r="A19" t="str">
            <v>FRF</v>
          </cell>
          <cell r="B19">
            <v>1.6220000000000001</v>
          </cell>
        </row>
        <row r="20">
          <cell r="A20" t="str">
            <v>ITL</v>
          </cell>
          <cell r="B20">
            <v>5.4949999999999999E-3</v>
          </cell>
        </row>
        <row r="21">
          <cell r="A21" t="str">
            <v>BEF</v>
          </cell>
          <cell r="B21">
            <v>0.26375999999999999</v>
          </cell>
        </row>
        <row r="22">
          <cell r="A22" t="str">
            <v>ESP</v>
          </cell>
          <cell r="B22">
            <v>6.3979999999999995E-2</v>
          </cell>
        </row>
        <row r="23">
          <cell r="A23" t="str">
            <v>MAD</v>
          </cell>
          <cell r="B23">
            <v>1</v>
          </cell>
        </row>
      </sheetData>
      <sheetData sheetId="1">
        <row r="2">
          <cell r="A2" t="str">
            <v>EUR</v>
          </cell>
          <cell r="B2">
            <v>11.055</v>
          </cell>
        </row>
        <row r="3">
          <cell r="A3" t="str">
            <v>USD</v>
          </cell>
          <cell r="B3">
            <v>8.7499500000000001</v>
          </cell>
        </row>
        <row r="4">
          <cell r="A4" t="str">
            <v>CAD</v>
          </cell>
          <cell r="B4">
            <v>6.7997500000000004</v>
          </cell>
        </row>
        <row r="5">
          <cell r="A5" t="str">
            <v>GBP</v>
          </cell>
          <cell r="B5">
            <v>15.696999999999999</v>
          </cell>
        </row>
        <row r="6">
          <cell r="A6" t="str">
            <v>CHF</v>
          </cell>
          <cell r="B6">
            <v>7.0944500000000001</v>
          </cell>
        </row>
        <row r="7">
          <cell r="A7" t="str">
            <v>DKK</v>
          </cell>
          <cell r="B7">
            <v>1.48495</v>
          </cell>
        </row>
        <row r="8">
          <cell r="A8" t="str">
            <v>SEK</v>
          </cell>
          <cell r="B8">
            <v>1.21885</v>
          </cell>
        </row>
        <row r="9">
          <cell r="A9" t="str">
            <v>NOK</v>
          </cell>
          <cell r="B9">
            <v>1.31725</v>
          </cell>
        </row>
        <row r="10">
          <cell r="A10" t="str">
            <v>SAR</v>
          </cell>
          <cell r="B10">
            <v>2.3331</v>
          </cell>
        </row>
        <row r="11">
          <cell r="A11" t="str">
            <v>KWD</v>
          </cell>
          <cell r="B11">
            <v>29.747</v>
          </cell>
        </row>
        <row r="12">
          <cell r="A12" t="str">
            <v>AED</v>
          </cell>
          <cell r="B12">
            <v>2.38225</v>
          </cell>
        </row>
        <row r="13">
          <cell r="A13" t="str">
            <v>JPY</v>
          </cell>
          <cell r="B13">
            <v>8.1809499999999993E-2</v>
          </cell>
        </row>
        <row r="14">
          <cell r="A14" t="str">
            <v>DZD</v>
          </cell>
          <cell r="B14">
            <v>0.1205</v>
          </cell>
        </row>
        <row r="15">
          <cell r="A15" t="str">
            <v>TND</v>
          </cell>
          <cell r="B15">
            <v>7.2138</v>
          </cell>
        </row>
        <row r="16">
          <cell r="A16" t="str">
            <v>LYD</v>
          </cell>
          <cell r="B16">
            <v>6.6794000000000002</v>
          </cell>
        </row>
        <row r="17">
          <cell r="A17" t="str">
            <v>MRO</v>
          </cell>
          <cell r="B17">
            <v>3.3066999999999999E-2</v>
          </cell>
        </row>
        <row r="18">
          <cell r="A18" t="str">
            <v>FCFA</v>
          </cell>
        </row>
        <row r="19">
          <cell r="A19" t="str">
            <v>MAD</v>
          </cell>
          <cell r="B19">
            <v>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Feuil2"/>
      <sheetName val="Actif net"/>
      <sheetName val="Ventilation de l'actif"/>
      <sheetName val="Ventilation actif par cat"/>
      <sheetName val="Feuil3"/>
      <sheetName val="Feuil4"/>
      <sheetName val="Feuil5"/>
      <sheetName val="FIRST &amp; GENERAL"/>
      <sheetName val="Sous.&amp;Rachat"/>
      <sheetName val="Sous.&amp;Rachat par cat"/>
      <sheetName val="AN1"/>
      <sheetName val="vent1"/>
      <sheetName val="SR1"/>
      <sheetName val="PER1"/>
      <sheetName val="Feuil1"/>
      <sheetName val="V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2">
          <cell r="A2" t="str">
            <v>Actions</v>
          </cell>
        </row>
      </sheetData>
      <sheetData sheetId="12"/>
      <sheetData sheetId="13">
        <row r="18">
          <cell r="H18" t="str">
            <v>Actif</v>
          </cell>
        </row>
      </sheetData>
      <sheetData sheetId="14"/>
      <sheetData sheetId="15"/>
      <sheetData sheetId="16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urs 04"/>
      <sheetName val="Feuil1"/>
      <sheetName val="compara"/>
      <sheetName val="Feuil3"/>
    </sheetNames>
    <sheetDataSet>
      <sheetData sheetId="0" refreshError="1">
        <row r="4">
          <cell r="A4" t="str">
            <v>EUR</v>
          </cell>
          <cell r="B4">
            <v>11.177</v>
          </cell>
          <cell r="C4">
            <v>11.244999999999999</v>
          </cell>
          <cell r="D4">
            <v>11.210999999999999</v>
          </cell>
        </row>
        <row r="5">
          <cell r="A5" t="str">
            <v>USD</v>
          </cell>
          <cell r="B5">
            <v>8.1930999999999994</v>
          </cell>
          <cell r="C5">
            <v>8.2423999999999999</v>
          </cell>
          <cell r="D5">
            <v>8.2177499999999988</v>
          </cell>
        </row>
        <row r="6">
          <cell r="A6" t="str">
            <v>CAD</v>
          </cell>
          <cell r="B6">
            <v>6.8041</v>
          </cell>
          <cell r="C6">
            <v>6.8449999999999998</v>
          </cell>
          <cell r="D6">
            <v>6.8245500000000003</v>
          </cell>
        </row>
        <row r="7">
          <cell r="A7" t="str">
            <v>GBP</v>
          </cell>
          <cell r="B7">
            <v>15.835000000000001</v>
          </cell>
          <cell r="C7">
            <v>15.93</v>
          </cell>
          <cell r="D7">
            <v>15.8825</v>
          </cell>
        </row>
        <row r="8">
          <cell r="A8" t="str">
            <v>CHF</v>
          </cell>
          <cell r="B8">
            <v>7.2435</v>
          </cell>
          <cell r="C8">
            <v>7.2869999999999999</v>
          </cell>
          <cell r="D8">
            <v>7.26525</v>
          </cell>
        </row>
        <row r="9">
          <cell r="A9" t="str">
            <v>DKK</v>
          </cell>
          <cell r="B9">
            <v>150.28</v>
          </cell>
          <cell r="C9">
            <v>151.18</v>
          </cell>
          <cell r="D9">
            <v>1.5073000000000001</v>
          </cell>
        </row>
        <row r="10">
          <cell r="A10" t="str">
            <v>SEK</v>
          </cell>
          <cell r="B10">
            <v>123.84</v>
          </cell>
          <cell r="C10">
            <v>124.59</v>
          </cell>
          <cell r="D10">
            <v>1.2421500000000001</v>
          </cell>
        </row>
        <row r="11">
          <cell r="A11" t="str">
            <v>NOK</v>
          </cell>
          <cell r="B11">
            <v>135.71</v>
          </cell>
          <cell r="C11">
            <v>136.53</v>
          </cell>
          <cell r="D11">
            <v>1.3612</v>
          </cell>
        </row>
        <row r="12">
          <cell r="A12" t="str">
            <v>SAR</v>
          </cell>
          <cell r="B12">
            <v>2.1844999999999999</v>
          </cell>
          <cell r="C12">
            <v>2.1976</v>
          </cell>
          <cell r="D12">
            <v>2.1910499999999997</v>
          </cell>
        </row>
        <row r="13">
          <cell r="A13" t="str">
            <v>KWD</v>
          </cell>
          <cell r="B13">
            <v>27.792999999999999</v>
          </cell>
          <cell r="C13">
            <v>27.96</v>
          </cell>
          <cell r="D13">
            <v>27.8765</v>
          </cell>
        </row>
        <row r="14">
          <cell r="A14" t="str">
            <v>AED</v>
          </cell>
          <cell r="B14">
            <v>2.2307999999999999</v>
          </cell>
          <cell r="C14">
            <v>2.2442000000000002</v>
          </cell>
          <cell r="D14">
            <v>2.2374999999999998</v>
          </cell>
        </row>
        <row r="15">
          <cell r="A15" t="str">
            <v>JPY</v>
          </cell>
          <cell r="B15">
            <v>7.9980000000000002</v>
          </cell>
          <cell r="C15">
            <v>8.0459999999999994</v>
          </cell>
          <cell r="D15">
            <v>8.022E-2</v>
          </cell>
        </row>
        <row r="16">
          <cell r="A16" t="str">
            <v>DZD</v>
          </cell>
          <cell r="B16">
            <v>1.1283000000000001</v>
          </cell>
          <cell r="C16">
            <v>1.1351</v>
          </cell>
          <cell r="D16">
            <v>0.11316999999999999</v>
          </cell>
        </row>
        <row r="17">
          <cell r="A17" t="str">
            <v>TND</v>
          </cell>
          <cell r="B17">
            <v>6.8609999999999998</v>
          </cell>
          <cell r="C17">
            <v>6.9023000000000003</v>
          </cell>
          <cell r="D17">
            <v>6.8816500000000005</v>
          </cell>
        </row>
        <row r="18">
          <cell r="A18" t="str">
            <v>LYD</v>
          </cell>
          <cell r="B18">
            <v>6.5674999999999999</v>
          </cell>
          <cell r="C18">
            <v>6.6070000000000002</v>
          </cell>
          <cell r="D18">
            <v>6.58725</v>
          </cell>
        </row>
        <row r="19">
          <cell r="A19" t="str">
            <v>FRF</v>
          </cell>
          <cell r="B19">
            <v>1.7039</v>
          </cell>
          <cell r="C19">
            <v>1.7141999999999999</v>
          </cell>
          <cell r="D19">
            <v>1.70905</v>
          </cell>
        </row>
        <row r="20">
          <cell r="A20" t="str">
            <v>MRO</v>
          </cell>
          <cell r="B20">
            <v>3.1751</v>
          </cell>
          <cell r="C20">
            <v>3.1941999999999999</v>
          </cell>
          <cell r="D20">
            <v>3.18465E-2</v>
          </cell>
        </row>
        <row r="21">
          <cell r="A21" t="str">
            <v>MAD</v>
          </cell>
          <cell r="B21">
            <v>1</v>
          </cell>
          <cell r="C21">
            <v>1</v>
          </cell>
          <cell r="D21">
            <v>1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rivées"/>
      <sheetName val="Feuil1"/>
      <sheetName val="Nuitées"/>
      <sheetName val="Feuil2 (2)"/>
      <sheetName val="Feuil2"/>
      <sheetName val="Feuil4"/>
    </sheetNames>
    <sheetDataSet>
      <sheetData sheetId="0"/>
      <sheetData sheetId="1">
        <row r="4">
          <cell r="E4" t="str">
            <v>France</v>
          </cell>
          <cell r="F4">
            <v>1563568</v>
          </cell>
        </row>
        <row r="5">
          <cell r="E5" t="str">
            <v>Espagne</v>
          </cell>
          <cell r="F5">
            <v>626896</v>
          </cell>
        </row>
        <row r="6">
          <cell r="E6" t="str">
            <v>Allemagne</v>
          </cell>
          <cell r="F6">
            <v>286328</v>
          </cell>
        </row>
        <row r="7">
          <cell r="E7" t="str">
            <v>Royaume-Uni</v>
          </cell>
          <cell r="F7">
            <v>504475</v>
          </cell>
        </row>
        <row r="8">
          <cell r="E8" t="str">
            <v>Italie</v>
          </cell>
          <cell r="F8">
            <v>227961</v>
          </cell>
        </row>
        <row r="9">
          <cell r="E9" t="str">
            <v>Belgique</v>
          </cell>
          <cell r="F9">
            <v>243815</v>
          </cell>
        </row>
        <row r="10">
          <cell r="E10" t="str">
            <v>Hollande</v>
          </cell>
          <cell r="F10">
            <v>183349</v>
          </cell>
        </row>
        <row r="11">
          <cell r="E11" t="str">
            <v>Portugal</v>
          </cell>
          <cell r="F11">
            <v>60736</v>
          </cell>
        </row>
        <row r="12">
          <cell r="E12" t="str">
            <v>Suède</v>
          </cell>
          <cell r="F12">
            <v>34322</v>
          </cell>
        </row>
        <row r="13">
          <cell r="E13" t="str">
            <v>Autriche</v>
          </cell>
          <cell r="F13">
            <v>29646</v>
          </cell>
        </row>
        <row r="14">
          <cell r="E14" t="str">
            <v>Danemark</v>
          </cell>
          <cell r="F14">
            <v>22526</v>
          </cell>
        </row>
        <row r="15">
          <cell r="E15" t="str">
            <v>Irlande</v>
          </cell>
          <cell r="F15">
            <v>23430</v>
          </cell>
        </row>
        <row r="16">
          <cell r="E16" t="str">
            <v>Finlande</v>
          </cell>
          <cell r="F16">
            <v>9009</v>
          </cell>
        </row>
        <row r="17">
          <cell r="E17" t="str">
            <v>Grèce</v>
          </cell>
          <cell r="F17">
            <v>5874</v>
          </cell>
        </row>
        <row r="18">
          <cell r="E18" t="str">
            <v>Luxembourg</v>
          </cell>
          <cell r="F18">
            <v>3934</v>
          </cell>
        </row>
        <row r="19">
          <cell r="E19" t="str">
            <v>Europe Hors UE</v>
          </cell>
          <cell r="F19">
            <v>297133</v>
          </cell>
        </row>
        <row r="20">
          <cell r="E20" t="str">
            <v>Suisse</v>
          </cell>
          <cell r="F20">
            <v>79800</v>
          </cell>
        </row>
        <row r="21">
          <cell r="E21" t="str">
            <v>Norvège</v>
          </cell>
          <cell r="F21">
            <v>17697</v>
          </cell>
        </row>
        <row r="22">
          <cell r="E22" t="str">
            <v>Pologne</v>
          </cell>
          <cell r="F22">
            <v>50042</v>
          </cell>
        </row>
        <row r="23">
          <cell r="E23" t="str">
            <v>Russie</v>
          </cell>
          <cell r="F23">
            <v>23353</v>
          </cell>
        </row>
        <row r="24">
          <cell r="E24" t="str">
            <v>Tchéquie</v>
          </cell>
          <cell r="F24">
            <v>14353</v>
          </cell>
        </row>
        <row r="25">
          <cell r="E25" t="str">
            <v>Turquie</v>
          </cell>
          <cell r="F25">
            <v>30579</v>
          </cell>
        </row>
        <row r="26">
          <cell r="E26" t="str">
            <v>Hongrie</v>
          </cell>
          <cell r="F26">
            <v>4823</v>
          </cell>
        </row>
        <row r="27">
          <cell r="E27" t="str">
            <v>Autres P.d'Europe</v>
          </cell>
          <cell r="F27">
            <v>76486</v>
          </cell>
        </row>
        <row r="28">
          <cell r="E28" t="str">
            <v>Amérique</v>
          </cell>
          <cell r="F28">
            <v>333008</v>
          </cell>
        </row>
        <row r="29">
          <cell r="E29" t="str">
            <v>Etats Unis</v>
          </cell>
          <cell r="F29">
            <v>181468</v>
          </cell>
        </row>
        <row r="30">
          <cell r="E30" t="str">
            <v>Canada</v>
          </cell>
          <cell r="F30">
            <v>82837</v>
          </cell>
        </row>
        <row r="31">
          <cell r="E31" t="str">
            <v>Argentine</v>
          </cell>
          <cell r="F31">
            <v>11284</v>
          </cell>
        </row>
        <row r="32">
          <cell r="E32" t="str">
            <v>Brésil</v>
          </cell>
          <cell r="F32">
            <v>25684</v>
          </cell>
        </row>
        <row r="33">
          <cell r="E33" t="str">
            <v>Mexique</v>
          </cell>
          <cell r="F33">
            <v>12208</v>
          </cell>
        </row>
        <row r="34">
          <cell r="E34" t="str">
            <v>Autres P.d'Amérique</v>
          </cell>
          <cell r="F34">
            <v>19527</v>
          </cell>
        </row>
        <row r="35">
          <cell r="E35" t="str">
            <v>Maghreb</v>
          </cell>
          <cell r="F35">
            <v>195214</v>
          </cell>
        </row>
        <row r="36">
          <cell r="E36" t="str">
            <v>Tunisie</v>
          </cell>
          <cell r="F36">
            <v>51325</v>
          </cell>
        </row>
        <row r="37">
          <cell r="E37" t="str">
            <v>Algérie</v>
          </cell>
          <cell r="F37">
            <v>98551</v>
          </cell>
        </row>
        <row r="38">
          <cell r="E38" t="str">
            <v>Libye</v>
          </cell>
          <cell r="F38">
            <v>3332</v>
          </cell>
        </row>
        <row r="39">
          <cell r="E39" t="str">
            <v>Mauritanie</v>
          </cell>
          <cell r="F39">
            <v>42006</v>
          </cell>
        </row>
        <row r="40">
          <cell r="E40" t="str">
            <v>Moyen Orient</v>
          </cell>
          <cell r="F40">
            <v>198229</v>
          </cell>
        </row>
        <row r="41">
          <cell r="E41" t="str">
            <v>Arabie saoudite</v>
          </cell>
          <cell r="F41">
            <v>101689</v>
          </cell>
        </row>
        <row r="42">
          <cell r="E42" t="str">
            <v>Egypte</v>
          </cell>
          <cell r="F42">
            <v>24729</v>
          </cell>
        </row>
        <row r="43">
          <cell r="E43" t="str">
            <v>Emirats(EAU)</v>
          </cell>
          <cell r="F43">
            <v>18271</v>
          </cell>
        </row>
        <row r="44">
          <cell r="E44" t="str">
            <v>Koweit</v>
          </cell>
          <cell r="F44">
            <v>18632</v>
          </cell>
        </row>
        <row r="45">
          <cell r="E45" t="str">
            <v>Autres P.du M.Orient</v>
          </cell>
          <cell r="F45">
            <v>34908</v>
          </cell>
        </row>
        <row r="46">
          <cell r="E46" t="str">
            <v>Afrique</v>
          </cell>
          <cell r="F46">
            <v>162834</v>
          </cell>
        </row>
        <row r="47">
          <cell r="E47" t="str">
            <v>Sénégal</v>
          </cell>
          <cell r="F47">
            <v>41271</v>
          </cell>
        </row>
        <row r="48">
          <cell r="E48" t="str">
            <v>Guinée</v>
          </cell>
          <cell r="F48">
            <v>13723</v>
          </cell>
        </row>
        <row r="49">
          <cell r="E49" t="str">
            <v>Mali</v>
          </cell>
          <cell r="F49">
            <v>20068</v>
          </cell>
        </row>
        <row r="50">
          <cell r="E50" t="str">
            <v>Sud Afrique</v>
          </cell>
          <cell r="F50">
            <v>4716</v>
          </cell>
        </row>
        <row r="51">
          <cell r="E51" t="str">
            <v>Autres P.d'Afrique</v>
          </cell>
          <cell r="F51">
            <v>83056</v>
          </cell>
        </row>
        <row r="52">
          <cell r="E52" t="str">
            <v>Asie</v>
          </cell>
          <cell r="F52">
            <v>105125</v>
          </cell>
        </row>
        <row r="53">
          <cell r="E53" t="str">
            <v>Japon</v>
          </cell>
          <cell r="F53">
            <v>18072</v>
          </cell>
        </row>
        <row r="54">
          <cell r="E54" t="str">
            <v>Corée du Sud</v>
          </cell>
          <cell r="F54">
            <v>22199</v>
          </cell>
        </row>
        <row r="55">
          <cell r="E55" t="str">
            <v>Philipines</v>
          </cell>
          <cell r="F55">
            <v>14718</v>
          </cell>
        </row>
        <row r="56">
          <cell r="E56" t="str">
            <v>Inde</v>
          </cell>
          <cell r="F56">
            <v>11910</v>
          </cell>
        </row>
        <row r="57">
          <cell r="E57" t="str">
            <v>Chine</v>
          </cell>
          <cell r="F57">
            <v>10515</v>
          </cell>
        </row>
        <row r="58">
          <cell r="E58" t="str">
            <v>Autres P.d'Asie</v>
          </cell>
          <cell r="F58">
            <v>27711</v>
          </cell>
        </row>
        <row r="59">
          <cell r="E59" t="str">
            <v>Australie</v>
          </cell>
          <cell r="F59">
            <v>26179</v>
          </cell>
        </row>
        <row r="60">
          <cell r="E60" t="str">
            <v>Divers</v>
          </cell>
          <cell r="F60">
            <v>8113</v>
          </cell>
        </row>
      </sheetData>
      <sheetData sheetId="2"/>
      <sheetData sheetId="3"/>
      <sheetData sheetId="4"/>
      <sheetData sheetId="5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érif-Trim"/>
      <sheetName val="01"/>
      <sheetName val="02"/>
      <sheetName val="T1"/>
      <sheetName val="04"/>
      <sheetName val="05"/>
      <sheetName val="S1"/>
      <sheetName val="07"/>
      <sheetName val="08"/>
      <sheetName val="9M"/>
      <sheetName val="10"/>
      <sheetName val="11"/>
      <sheetName val="A"/>
      <sheetName val="Evolution"/>
      <sheetName val="%PIB"/>
      <sheetName val="Formulaire"/>
      <sheetName val="ICS_Form"/>
      <sheetName val="TAND"/>
      <sheetName val="B&amp;S"/>
      <sheetName val="RT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>
        <row r="3">
          <cell r="A3">
            <v>100</v>
          </cell>
          <cell r="B3">
            <v>8165376360.5799894</v>
          </cell>
          <cell r="C3">
            <v>8654409119.5499992</v>
          </cell>
          <cell r="D3">
            <v>19365672030.849995</v>
          </cell>
          <cell r="E3">
            <v>15573232658.869997</v>
          </cell>
          <cell r="F3">
            <v>30571987625.500004</v>
          </cell>
          <cell r="G3">
            <v>21779601832.189999</v>
          </cell>
          <cell r="H3">
            <v>41294603903.679993</v>
          </cell>
          <cell r="I3">
            <v>25820637269.140003</v>
          </cell>
          <cell r="J3">
            <v>52143337490.749977</v>
          </cell>
          <cell r="K3">
            <v>32660537840.180004</v>
          </cell>
          <cell r="L3">
            <v>61250984666.34996</v>
          </cell>
          <cell r="M3">
            <v>36320601812.700005</v>
          </cell>
          <cell r="N3">
            <v>71309980079.103973</v>
          </cell>
          <cell r="O3">
            <v>41512104853.896011</v>
          </cell>
          <cell r="P3">
            <v>81936479182.582977</v>
          </cell>
          <cell r="Q3">
            <v>46613909348.455009</v>
          </cell>
          <cell r="R3">
            <v>91719766318.35997</v>
          </cell>
          <cell r="S3">
            <v>52398573677.406006</v>
          </cell>
          <cell r="T3">
            <v>103596928527.42197</v>
          </cell>
          <cell r="U3">
            <v>57149757431.642235</v>
          </cell>
          <cell r="V3">
            <v>112740704916.98398</v>
          </cell>
          <cell r="W3">
            <v>62793338076.776245</v>
          </cell>
          <cell r="X3">
            <v>125100067353.18597</v>
          </cell>
          <cell r="Y3">
            <v>68063289094.283241</v>
          </cell>
        </row>
        <row r="4">
          <cell r="A4">
            <v>110</v>
          </cell>
          <cell r="B4">
            <v>1689871336.3699982</v>
          </cell>
          <cell r="C4">
            <v>11059693568.239977</v>
          </cell>
          <cell r="D4">
            <v>3354221670.4599967</v>
          </cell>
          <cell r="E4">
            <v>22446314807.949974</v>
          </cell>
          <cell r="F4">
            <v>4915456280.6299973</v>
          </cell>
          <cell r="G4">
            <v>36681983016.359993</v>
          </cell>
          <cell r="H4">
            <v>6271263807.4899969</v>
          </cell>
          <cell r="I4">
            <v>49449003079.969986</v>
          </cell>
          <cell r="J4">
            <v>8114726303.9999981</v>
          </cell>
          <cell r="K4">
            <v>64911452570.719994</v>
          </cell>
          <cell r="L4">
            <v>9813679624.579998</v>
          </cell>
          <cell r="M4">
            <v>79124848930.139999</v>
          </cell>
          <cell r="N4">
            <v>11346913744.279999</v>
          </cell>
          <cell r="O4">
            <v>96125814962.370026</v>
          </cell>
          <cell r="P4">
            <v>13401493200.75</v>
          </cell>
          <cell r="Q4">
            <v>110288210150.07997</v>
          </cell>
          <cell r="R4">
            <v>14601315264.879999</v>
          </cell>
          <cell r="S4">
            <v>123427501853.72</v>
          </cell>
          <cell r="T4">
            <v>16031382942.669998</v>
          </cell>
          <cell r="U4">
            <v>137314027571.00999</v>
          </cell>
          <cell r="V4">
            <v>18851195773.149998</v>
          </cell>
          <cell r="W4">
            <v>150764647635.82999</v>
          </cell>
          <cell r="X4">
            <v>21071530201.18</v>
          </cell>
          <cell r="Y4">
            <v>163482327121.45999</v>
          </cell>
        </row>
        <row r="5">
          <cell r="A5">
            <v>120</v>
          </cell>
          <cell r="B5">
            <v>13577310.819999998</v>
          </cell>
          <cell r="C5">
            <v>2483893440.6300015</v>
          </cell>
          <cell r="D5">
            <v>51152520.719999999</v>
          </cell>
          <cell r="E5">
            <v>4678595423.5699997</v>
          </cell>
          <cell r="F5">
            <v>73462568.680000007</v>
          </cell>
          <cell r="G5">
            <v>7088233650.8799992</v>
          </cell>
          <cell r="H5">
            <v>98537732.920000017</v>
          </cell>
          <cell r="I5">
            <v>9641364262.2500019</v>
          </cell>
          <cell r="J5">
            <v>123079114.04000002</v>
          </cell>
          <cell r="K5">
            <v>12629558934.430002</v>
          </cell>
          <cell r="L5">
            <v>170846492.27000004</v>
          </cell>
          <cell r="M5">
            <v>15696532335.720003</v>
          </cell>
          <cell r="N5">
            <v>214198306.92000005</v>
          </cell>
          <cell r="O5">
            <v>18328729960.680008</v>
          </cell>
          <cell r="P5">
            <v>226056150.60000005</v>
          </cell>
          <cell r="Q5">
            <v>20510172046.150009</v>
          </cell>
          <cell r="R5">
            <v>235498788.92000005</v>
          </cell>
          <cell r="S5">
            <v>25069996104.720009</v>
          </cell>
          <cell r="T5">
            <v>264730117.47000006</v>
          </cell>
          <cell r="U5">
            <v>27724399861.320011</v>
          </cell>
          <cell r="V5">
            <v>285404430.15000004</v>
          </cell>
          <cell r="W5">
            <v>31350653017.440006</v>
          </cell>
          <cell r="X5">
            <v>364013572.98000002</v>
          </cell>
          <cell r="Y5">
            <v>34447152300.000008</v>
          </cell>
        </row>
        <row r="6">
          <cell r="A6">
            <v>125</v>
          </cell>
          <cell r="B6">
            <v>57537781.080000013</v>
          </cell>
          <cell r="C6">
            <v>1499736693.3700023</v>
          </cell>
          <cell r="D6">
            <v>158999602.66</v>
          </cell>
          <cell r="E6">
            <v>2941024064.6200023</v>
          </cell>
          <cell r="F6">
            <v>261117675.44</v>
          </cell>
          <cell r="G6">
            <v>4569469612.7000017</v>
          </cell>
          <cell r="H6">
            <v>317404171.76999998</v>
          </cell>
          <cell r="I6">
            <v>6944912234.2299995</v>
          </cell>
          <cell r="J6">
            <v>414847094.35000002</v>
          </cell>
          <cell r="K6">
            <v>8800797950.9799995</v>
          </cell>
          <cell r="L6">
            <v>493280300.79000002</v>
          </cell>
          <cell r="M6">
            <v>10452105104.440001</v>
          </cell>
          <cell r="N6">
            <v>565973380.28999996</v>
          </cell>
          <cell r="O6">
            <v>12042085068.670002</v>
          </cell>
          <cell r="P6">
            <v>642978038.67999995</v>
          </cell>
          <cell r="Q6">
            <v>13751298098.050003</v>
          </cell>
          <cell r="R6">
            <v>702925012.3499999</v>
          </cell>
          <cell r="S6">
            <v>15346606153.280005</v>
          </cell>
          <cell r="T6">
            <v>793814596.69999993</v>
          </cell>
          <cell r="U6">
            <v>17163151085.620007</v>
          </cell>
          <cell r="V6">
            <v>857794496.44999993</v>
          </cell>
          <cell r="W6">
            <v>18769728332.170006</v>
          </cell>
          <cell r="X6">
            <v>975095138.8499999</v>
          </cell>
          <cell r="Y6">
            <v>20666262077.640007</v>
          </cell>
        </row>
        <row r="7">
          <cell r="A7">
            <v>130</v>
          </cell>
          <cell r="B7">
            <v>201735948.58000004</v>
          </cell>
          <cell r="C7">
            <v>2699984380.3400025</v>
          </cell>
          <cell r="D7">
            <v>642971635.29999995</v>
          </cell>
          <cell r="E7">
            <v>5017275661.3900032</v>
          </cell>
          <cell r="F7">
            <v>954249377.23000002</v>
          </cell>
          <cell r="G7">
            <v>8049056278.8700008</v>
          </cell>
          <cell r="H7">
            <v>1198246724.3800001</v>
          </cell>
          <cell r="I7">
            <v>10713697665.639999</v>
          </cell>
          <cell r="J7">
            <v>1902300789.1900005</v>
          </cell>
          <cell r="K7">
            <v>13727947348.250002</v>
          </cell>
          <cell r="L7">
            <v>2652778386.7800007</v>
          </cell>
          <cell r="M7">
            <v>20426345473.480003</v>
          </cell>
          <cell r="N7">
            <v>2942055568.1200008</v>
          </cell>
          <cell r="O7">
            <v>23067510629.780003</v>
          </cell>
          <cell r="P7">
            <v>3185898269.8700008</v>
          </cell>
          <cell r="Q7">
            <v>25735576196.160004</v>
          </cell>
          <cell r="R7">
            <v>3569963492.7700009</v>
          </cell>
          <cell r="S7">
            <v>28515314087.210003</v>
          </cell>
          <cell r="T7">
            <v>4037845948.7800007</v>
          </cell>
          <cell r="U7">
            <v>31775115570.130005</v>
          </cell>
          <cell r="V7">
            <v>4756653597.5300007</v>
          </cell>
          <cell r="W7">
            <v>35413205850.180008</v>
          </cell>
          <cell r="X7">
            <v>5054836259.9400005</v>
          </cell>
          <cell r="Y7">
            <v>38012203880.37001</v>
          </cell>
        </row>
        <row r="8">
          <cell r="A8">
            <v>132</v>
          </cell>
          <cell r="B8">
            <v>9962314.1499999985</v>
          </cell>
          <cell r="C8">
            <v>140897004.71000001</v>
          </cell>
          <cell r="D8">
            <v>11622982.989999998</v>
          </cell>
          <cell r="E8">
            <v>225514483.32000002</v>
          </cell>
          <cell r="F8">
            <v>51037378.200000003</v>
          </cell>
          <cell r="G8">
            <v>364872770.77999997</v>
          </cell>
          <cell r="H8">
            <v>67473396.780000001</v>
          </cell>
          <cell r="I8">
            <v>468311964.92999995</v>
          </cell>
          <cell r="J8">
            <v>100253923.45999999</v>
          </cell>
          <cell r="K8">
            <v>632101028.25</v>
          </cell>
          <cell r="L8">
            <v>110165988.66</v>
          </cell>
          <cell r="M8">
            <v>744912190.72000003</v>
          </cell>
          <cell r="N8">
            <v>117074894</v>
          </cell>
          <cell r="O8">
            <v>876244439.54999995</v>
          </cell>
          <cell r="P8">
            <v>122910662.23</v>
          </cell>
          <cell r="Q8">
            <v>1087815249.3199999</v>
          </cell>
          <cell r="R8">
            <v>128415599.11</v>
          </cell>
          <cell r="S8">
            <v>1317147419.9499998</v>
          </cell>
          <cell r="T8">
            <v>139458326.03</v>
          </cell>
          <cell r="U8">
            <v>1515311837.9099998</v>
          </cell>
          <cell r="V8">
            <v>149470482.86000001</v>
          </cell>
          <cell r="W8">
            <v>1653082670.3399999</v>
          </cell>
          <cell r="X8">
            <v>158020684.19</v>
          </cell>
          <cell r="Y8">
            <v>1878442771.9099998</v>
          </cell>
        </row>
        <row r="9">
          <cell r="A9">
            <v>134</v>
          </cell>
          <cell r="B9">
            <v>385927.85</v>
          </cell>
          <cell r="C9">
            <v>67663867.260000035</v>
          </cell>
          <cell r="D9">
            <v>385927.85</v>
          </cell>
          <cell r="E9">
            <v>175011332.40000004</v>
          </cell>
          <cell r="F9">
            <v>1112603.4100000001</v>
          </cell>
          <cell r="G9">
            <v>270357686.70000011</v>
          </cell>
          <cell r="H9">
            <v>1395069.1300000001</v>
          </cell>
          <cell r="I9">
            <v>367584975.41000009</v>
          </cell>
          <cell r="J9">
            <v>1417533.3900000001</v>
          </cell>
          <cell r="K9">
            <v>450213345.5800001</v>
          </cell>
          <cell r="L9">
            <v>1791520.59</v>
          </cell>
          <cell r="M9">
            <v>546684486.38000011</v>
          </cell>
          <cell r="N9">
            <v>2996061.51</v>
          </cell>
          <cell r="O9">
            <v>631079543.56000006</v>
          </cell>
          <cell r="P9">
            <v>2997238.28</v>
          </cell>
          <cell r="Q9">
            <v>832321772.58000016</v>
          </cell>
          <cell r="R9">
            <v>3760124.08</v>
          </cell>
          <cell r="S9">
            <v>890400694.33000016</v>
          </cell>
          <cell r="T9">
            <v>3760124.08</v>
          </cell>
          <cell r="U9">
            <v>1085489912.3800001</v>
          </cell>
          <cell r="V9">
            <v>4747102.7</v>
          </cell>
          <cell r="W9">
            <v>1145897171.7600002</v>
          </cell>
          <cell r="X9">
            <v>5122688.03</v>
          </cell>
          <cell r="Y9">
            <v>1318350709.9400001</v>
          </cell>
        </row>
        <row r="10">
          <cell r="A10">
            <v>136</v>
          </cell>
          <cell r="B10">
            <v>0</v>
          </cell>
          <cell r="C10">
            <v>484550820.98000008</v>
          </cell>
          <cell r="D10">
            <v>0</v>
          </cell>
          <cell r="E10">
            <v>582195699.32000005</v>
          </cell>
          <cell r="F10">
            <v>1247680</v>
          </cell>
          <cell r="G10">
            <v>688490865.49000001</v>
          </cell>
          <cell r="H10">
            <v>2495920</v>
          </cell>
          <cell r="I10">
            <v>802095809.76999998</v>
          </cell>
          <cell r="J10">
            <v>2495920</v>
          </cell>
          <cell r="K10">
            <v>875946970.25</v>
          </cell>
          <cell r="L10">
            <v>2495920</v>
          </cell>
          <cell r="M10">
            <v>916740388.08000004</v>
          </cell>
          <cell r="N10">
            <v>2525479.6</v>
          </cell>
          <cell r="O10">
            <v>921901366.69000006</v>
          </cell>
          <cell r="P10">
            <v>2525479.6</v>
          </cell>
          <cell r="Q10">
            <v>964152099.45000005</v>
          </cell>
          <cell r="R10">
            <v>2525479.6</v>
          </cell>
          <cell r="S10">
            <v>971606025.50999999</v>
          </cell>
          <cell r="T10">
            <v>2525479.6</v>
          </cell>
          <cell r="U10">
            <v>985317393.33000004</v>
          </cell>
          <cell r="V10">
            <v>4338631.5999999996</v>
          </cell>
          <cell r="W10">
            <v>995453506.35000002</v>
          </cell>
          <cell r="X10">
            <v>4338631.5999999996</v>
          </cell>
          <cell r="Y10">
            <v>1006772768.6</v>
          </cell>
        </row>
        <row r="11">
          <cell r="A11">
            <v>138</v>
          </cell>
          <cell r="B11">
            <v>0</v>
          </cell>
          <cell r="C11">
            <v>121641565.26999994</v>
          </cell>
          <cell r="D11">
            <v>0</v>
          </cell>
          <cell r="E11">
            <v>250755588.16000003</v>
          </cell>
          <cell r="F11">
            <v>0</v>
          </cell>
          <cell r="G11">
            <v>405455857.12000012</v>
          </cell>
          <cell r="H11">
            <v>0</v>
          </cell>
          <cell r="I11">
            <v>557067541.99000001</v>
          </cell>
          <cell r="J11">
            <v>0</v>
          </cell>
          <cell r="K11">
            <v>715362685.29999995</v>
          </cell>
          <cell r="L11">
            <v>0</v>
          </cell>
          <cell r="M11">
            <v>874491106.18999982</v>
          </cell>
          <cell r="N11">
            <v>0</v>
          </cell>
          <cell r="O11">
            <v>1023551279.8499997</v>
          </cell>
          <cell r="P11">
            <v>0</v>
          </cell>
          <cell r="Q11">
            <v>1146666110.8599997</v>
          </cell>
          <cell r="R11">
            <v>0</v>
          </cell>
          <cell r="S11">
            <v>1292931170.3499997</v>
          </cell>
          <cell r="T11">
            <v>0</v>
          </cell>
          <cell r="U11">
            <v>1453503822.1499996</v>
          </cell>
          <cell r="V11">
            <v>0</v>
          </cell>
          <cell r="W11">
            <v>1606375974.7499998</v>
          </cell>
          <cell r="X11">
            <v>0</v>
          </cell>
          <cell r="Y11">
            <v>1781232227.2899995</v>
          </cell>
        </row>
        <row r="12">
          <cell r="A12">
            <v>140</v>
          </cell>
          <cell r="B12">
            <v>25172641.98</v>
          </cell>
          <cell r="C12">
            <v>0</v>
          </cell>
          <cell r="D12">
            <v>48566622.379999995</v>
          </cell>
          <cell r="E12">
            <v>0</v>
          </cell>
          <cell r="F12">
            <v>143868038.06999999</v>
          </cell>
          <cell r="G12">
            <v>0</v>
          </cell>
          <cell r="H12">
            <v>215001058.84</v>
          </cell>
          <cell r="I12">
            <v>0</v>
          </cell>
          <cell r="J12">
            <v>280597633.19</v>
          </cell>
          <cell r="K12">
            <v>0</v>
          </cell>
          <cell r="L12">
            <v>358667186.17000002</v>
          </cell>
          <cell r="M12">
            <v>0</v>
          </cell>
          <cell r="N12">
            <v>426961711.63</v>
          </cell>
          <cell r="O12">
            <v>0</v>
          </cell>
          <cell r="P12">
            <v>485358704.56999999</v>
          </cell>
          <cell r="Q12">
            <v>0</v>
          </cell>
          <cell r="R12">
            <v>540047005.59000003</v>
          </cell>
          <cell r="S12">
            <v>0</v>
          </cell>
          <cell r="T12">
            <v>575346769.93000007</v>
          </cell>
          <cell r="U12">
            <v>0</v>
          </cell>
          <cell r="V12">
            <v>587788767.16000009</v>
          </cell>
          <cell r="W12">
            <v>0</v>
          </cell>
          <cell r="X12">
            <v>620698876.24000013</v>
          </cell>
          <cell r="Y12">
            <v>0</v>
          </cell>
        </row>
        <row r="13">
          <cell r="A13">
            <v>150</v>
          </cell>
          <cell r="B13">
            <v>277316051.10999995</v>
          </cell>
          <cell r="C13">
            <v>544970.17999999993</v>
          </cell>
          <cell r="D13">
            <v>429945039.81999993</v>
          </cell>
          <cell r="E13">
            <v>1149196.6800000002</v>
          </cell>
          <cell r="F13">
            <v>619026350.74999988</v>
          </cell>
          <cell r="G13">
            <v>2046849.4000000001</v>
          </cell>
          <cell r="H13">
            <v>816469526.12999988</v>
          </cell>
          <cell r="I13">
            <v>2942825.99</v>
          </cell>
          <cell r="J13">
            <v>1012871234.9899999</v>
          </cell>
          <cell r="K13">
            <v>3461746.39</v>
          </cell>
          <cell r="L13">
            <v>1236202103.3999999</v>
          </cell>
          <cell r="M13">
            <v>4105771.14</v>
          </cell>
          <cell r="N13">
            <v>1412598216.2299998</v>
          </cell>
          <cell r="O13">
            <v>5692310.7599999998</v>
          </cell>
          <cell r="P13">
            <v>1530184748.6299999</v>
          </cell>
          <cell r="Q13">
            <v>7670816.4000000004</v>
          </cell>
          <cell r="R13">
            <v>1755157819.8199999</v>
          </cell>
          <cell r="S13">
            <v>10039370.370000001</v>
          </cell>
          <cell r="T13">
            <v>2054560178.47</v>
          </cell>
          <cell r="U13">
            <v>12990869.640000001</v>
          </cell>
          <cell r="V13">
            <v>2276206281.79</v>
          </cell>
          <cell r="W13">
            <v>14261956.210000001</v>
          </cell>
          <cell r="X13">
            <v>2417847273.0700002</v>
          </cell>
          <cell r="Y13">
            <v>15697253.100000001</v>
          </cell>
        </row>
        <row r="14">
          <cell r="A14">
            <v>160</v>
          </cell>
          <cell r="B14">
            <v>1281750</v>
          </cell>
          <cell r="C14">
            <v>0</v>
          </cell>
          <cell r="D14">
            <v>13784726.279999999</v>
          </cell>
          <cell r="E14">
            <v>0</v>
          </cell>
          <cell r="F14">
            <v>15615216.479999999</v>
          </cell>
          <cell r="G14">
            <v>0</v>
          </cell>
          <cell r="H14">
            <v>15615216.479999999</v>
          </cell>
          <cell r="I14">
            <v>0</v>
          </cell>
          <cell r="J14">
            <v>15615216.479999999</v>
          </cell>
          <cell r="K14">
            <v>0</v>
          </cell>
          <cell r="L14">
            <v>15615216.479999999</v>
          </cell>
          <cell r="M14">
            <v>0</v>
          </cell>
          <cell r="N14">
            <v>15615216.479999999</v>
          </cell>
          <cell r="O14">
            <v>0</v>
          </cell>
          <cell r="P14">
            <v>19635099.479999997</v>
          </cell>
          <cell r="Q14">
            <v>510975.61</v>
          </cell>
          <cell r="R14">
            <v>24730839.479999997</v>
          </cell>
          <cell r="S14">
            <v>510975.61</v>
          </cell>
          <cell r="T14">
            <v>24730839.479999997</v>
          </cell>
          <cell r="U14">
            <v>510975.61</v>
          </cell>
          <cell r="V14">
            <v>24730839.479999997</v>
          </cell>
          <cell r="W14">
            <v>510975.61</v>
          </cell>
          <cell r="X14">
            <v>24730839.479999997</v>
          </cell>
          <cell r="Y14">
            <v>510975.61</v>
          </cell>
        </row>
        <row r="15">
          <cell r="A15">
            <v>170</v>
          </cell>
          <cell r="B15">
            <v>0</v>
          </cell>
          <cell r="C15">
            <v>33404382.420000006</v>
          </cell>
          <cell r="D15">
            <v>0</v>
          </cell>
          <cell r="E15">
            <v>44494094.580000006</v>
          </cell>
          <cell r="F15">
            <v>0</v>
          </cell>
          <cell r="G15">
            <v>66459126.520000003</v>
          </cell>
          <cell r="H15">
            <v>0</v>
          </cell>
          <cell r="I15">
            <v>83438835.710000008</v>
          </cell>
          <cell r="J15">
            <v>0</v>
          </cell>
          <cell r="K15">
            <v>104338348.98000002</v>
          </cell>
          <cell r="L15">
            <v>0</v>
          </cell>
          <cell r="M15">
            <v>124101741.69000001</v>
          </cell>
          <cell r="N15">
            <v>0</v>
          </cell>
          <cell r="O15">
            <v>152311617.58000001</v>
          </cell>
          <cell r="P15">
            <v>0</v>
          </cell>
          <cell r="Q15">
            <v>169596296.87</v>
          </cell>
          <cell r="R15">
            <v>0</v>
          </cell>
          <cell r="S15">
            <v>206568714.85000002</v>
          </cell>
          <cell r="T15">
            <v>0</v>
          </cell>
          <cell r="U15">
            <v>227086413.72000003</v>
          </cell>
          <cell r="V15">
            <v>0</v>
          </cell>
          <cell r="W15">
            <v>248933702.37000003</v>
          </cell>
          <cell r="X15">
            <v>0</v>
          </cell>
          <cell r="Y15">
            <v>346913841.92000008</v>
          </cell>
        </row>
        <row r="16">
          <cell r="A16">
            <v>180</v>
          </cell>
          <cell r="B16">
            <v>17188410.799999997</v>
          </cell>
          <cell r="C16">
            <v>3936991.5600000005</v>
          </cell>
          <cell r="D16">
            <v>36495542.269999996</v>
          </cell>
          <cell r="E16">
            <v>20372763.310000002</v>
          </cell>
          <cell r="F16">
            <v>46667179.329999998</v>
          </cell>
          <cell r="G16">
            <v>27991180.510000005</v>
          </cell>
          <cell r="H16">
            <v>51233691.900000006</v>
          </cell>
          <cell r="I16">
            <v>84052112.420000017</v>
          </cell>
          <cell r="J16">
            <v>60195587.969999999</v>
          </cell>
          <cell r="K16">
            <v>147500164.46000001</v>
          </cell>
          <cell r="L16">
            <v>66375503.769999996</v>
          </cell>
          <cell r="M16">
            <v>181238505.50999999</v>
          </cell>
          <cell r="N16">
            <v>74797063.210000008</v>
          </cell>
          <cell r="O16">
            <v>253904143.91999999</v>
          </cell>
          <cell r="P16">
            <v>87029064.060000002</v>
          </cell>
          <cell r="Q16">
            <v>322292700.94</v>
          </cell>
          <cell r="R16">
            <v>97137002.530000001</v>
          </cell>
          <cell r="S16">
            <v>361242710.02999997</v>
          </cell>
          <cell r="T16">
            <v>109529686.67</v>
          </cell>
          <cell r="U16">
            <v>434090389.02999997</v>
          </cell>
          <cell r="V16">
            <v>118337770.64</v>
          </cell>
          <cell r="W16">
            <v>493231060.79999995</v>
          </cell>
          <cell r="X16">
            <v>167438021.09999999</v>
          </cell>
          <cell r="Y16">
            <v>525760507.31999993</v>
          </cell>
        </row>
        <row r="17">
          <cell r="A17">
            <v>190</v>
          </cell>
          <cell r="B17">
            <v>96304041.940000013</v>
          </cell>
          <cell r="C17">
            <v>24837071.710000001</v>
          </cell>
          <cell r="D17">
            <v>119337560.25000001</v>
          </cell>
          <cell r="E17">
            <v>35155379.719999999</v>
          </cell>
          <cell r="F17">
            <v>141006176.40000001</v>
          </cell>
          <cell r="G17">
            <v>60536786.200000003</v>
          </cell>
          <cell r="H17">
            <v>179108419.61000001</v>
          </cell>
          <cell r="I17">
            <v>69674545.780000001</v>
          </cell>
          <cell r="J17">
            <v>214372624.93000001</v>
          </cell>
          <cell r="K17">
            <v>78408068.600000009</v>
          </cell>
          <cell r="L17">
            <v>251119691.62</v>
          </cell>
          <cell r="M17">
            <v>89640738.120000005</v>
          </cell>
          <cell r="N17">
            <v>266305563.52000001</v>
          </cell>
          <cell r="O17">
            <v>109770495.59</v>
          </cell>
          <cell r="P17">
            <v>275671268.09000003</v>
          </cell>
          <cell r="Q17">
            <v>181234334.11000001</v>
          </cell>
          <cell r="R17">
            <v>292088307.79000002</v>
          </cell>
          <cell r="S17">
            <v>188125145.85000002</v>
          </cell>
          <cell r="T17">
            <v>325194412.41000003</v>
          </cell>
          <cell r="U17">
            <v>192929908.54000002</v>
          </cell>
          <cell r="V17">
            <v>343720316.95000005</v>
          </cell>
          <cell r="W17">
            <v>202774925.82000002</v>
          </cell>
          <cell r="X17">
            <v>372783736.90000004</v>
          </cell>
          <cell r="Y17">
            <v>225835976.68000001</v>
          </cell>
        </row>
        <row r="18">
          <cell r="A18">
            <v>200</v>
          </cell>
          <cell r="B18">
            <v>222659965.87000006</v>
          </cell>
          <cell r="C18">
            <v>297291292.2099998</v>
          </cell>
          <cell r="D18">
            <v>412551080.88000011</v>
          </cell>
          <cell r="E18">
            <v>688523111.37999988</v>
          </cell>
          <cell r="F18">
            <v>616438745.50999999</v>
          </cell>
          <cell r="G18">
            <v>1081712609.3499999</v>
          </cell>
          <cell r="H18">
            <v>902082387.24999976</v>
          </cell>
          <cell r="I18">
            <v>1520277266.46</v>
          </cell>
          <cell r="J18">
            <v>1156799701.8799999</v>
          </cell>
          <cell r="K18">
            <v>1866611899.3900001</v>
          </cell>
          <cell r="L18">
            <v>1384965245.2</v>
          </cell>
          <cell r="M18">
            <v>2251572247.4499998</v>
          </cell>
          <cell r="N18">
            <v>1575543124.2700002</v>
          </cell>
          <cell r="O18">
            <v>2593940837.0999999</v>
          </cell>
          <cell r="P18">
            <v>1814360405.1400001</v>
          </cell>
          <cell r="Q18">
            <v>2943084610.2399998</v>
          </cell>
          <cell r="R18">
            <v>2044658032.5500002</v>
          </cell>
          <cell r="S18">
            <v>3286057115.6599998</v>
          </cell>
          <cell r="T18">
            <v>2256741068.6400003</v>
          </cell>
          <cell r="U18">
            <v>3709800977.0500002</v>
          </cell>
          <cell r="V18">
            <v>2440063205.0800004</v>
          </cell>
          <cell r="W18">
            <v>4129836342.6300001</v>
          </cell>
          <cell r="X18">
            <v>2693547961.7700005</v>
          </cell>
          <cell r="Y18">
            <v>4604244382.1199999</v>
          </cell>
        </row>
        <row r="19">
          <cell r="A19">
            <v>210</v>
          </cell>
          <cell r="B19">
            <v>762780.47</v>
          </cell>
          <cell r="C19">
            <v>8464021.1299999971</v>
          </cell>
          <cell r="D19">
            <v>1236514.56</v>
          </cell>
          <cell r="E19">
            <v>10308031.189999998</v>
          </cell>
          <cell r="F19">
            <v>2010852.0699999998</v>
          </cell>
          <cell r="G19">
            <v>12459220.969999999</v>
          </cell>
          <cell r="H19">
            <v>2970469.03</v>
          </cell>
          <cell r="I19">
            <v>14268429.809999999</v>
          </cell>
          <cell r="J19">
            <v>3505248.3899999997</v>
          </cell>
          <cell r="K19">
            <v>15255288.839999998</v>
          </cell>
          <cell r="L19">
            <v>4685604.07</v>
          </cell>
          <cell r="M19">
            <v>17423413.93</v>
          </cell>
          <cell r="N19">
            <v>5559348.4100000001</v>
          </cell>
          <cell r="O19">
            <v>23775585.659999996</v>
          </cell>
          <cell r="P19">
            <v>6450348.2000000002</v>
          </cell>
          <cell r="Q19">
            <v>24748965.169999998</v>
          </cell>
          <cell r="R19">
            <v>6842415.1500000004</v>
          </cell>
          <cell r="S19">
            <v>26866319.57</v>
          </cell>
          <cell r="T19">
            <v>7404520.2700000005</v>
          </cell>
          <cell r="U19">
            <v>29291967.530000001</v>
          </cell>
          <cell r="V19">
            <v>8087236.25</v>
          </cell>
          <cell r="W19">
            <v>30515024.330000002</v>
          </cell>
          <cell r="X19">
            <v>10227641.98</v>
          </cell>
          <cell r="Y19">
            <v>34710919.539999999</v>
          </cell>
        </row>
        <row r="20">
          <cell r="A20">
            <v>220</v>
          </cell>
          <cell r="B20">
            <v>96528621.420000002</v>
          </cell>
          <cell r="C20">
            <v>97619904.189999998</v>
          </cell>
          <cell r="D20">
            <v>206893790.56</v>
          </cell>
          <cell r="E20">
            <v>223099080.70999995</v>
          </cell>
          <cell r="F20">
            <v>312708160.70000011</v>
          </cell>
          <cell r="G20">
            <v>332985036.96999991</v>
          </cell>
          <cell r="H20">
            <v>424485040.77000016</v>
          </cell>
          <cell r="I20">
            <v>438502427.75999993</v>
          </cell>
          <cell r="J20">
            <v>540749707.28000009</v>
          </cell>
          <cell r="K20">
            <v>549592480.96999991</v>
          </cell>
          <cell r="L20">
            <v>659418833.10000014</v>
          </cell>
          <cell r="M20">
            <v>676207760.11000001</v>
          </cell>
          <cell r="N20">
            <v>770546196.08000016</v>
          </cell>
          <cell r="O20">
            <v>769215351.09000003</v>
          </cell>
          <cell r="P20">
            <v>863687841.80000019</v>
          </cell>
          <cell r="Q20">
            <v>865770879.24000013</v>
          </cell>
          <cell r="R20">
            <v>951721297.16000021</v>
          </cell>
          <cell r="S20">
            <v>938484500.96000016</v>
          </cell>
          <cell r="T20">
            <v>1024749219.9700001</v>
          </cell>
          <cell r="U20">
            <v>1019079138.1700002</v>
          </cell>
          <cell r="V20">
            <v>1102166376.8100002</v>
          </cell>
          <cell r="W20">
            <v>1105485966.3900001</v>
          </cell>
          <cell r="X20">
            <v>1192144389.8100002</v>
          </cell>
          <cell r="Y20">
            <v>1187660398.26</v>
          </cell>
        </row>
        <row r="21">
          <cell r="A21">
            <v>230</v>
          </cell>
          <cell r="B21">
            <v>0</v>
          </cell>
          <cell r="C21">
            <v>231098.94</v>
          </cell>
          <cell r="D21">
            <v>0</v>
          </cell>
          <cell r="E21">
            <v>231098.94</v>
          </cell>
          <cell r="F21">
            <v>0</v>
          </cell>
          <cell r="G21">
            <v>231098.94</v>
          </cell>
          <cell r="H21">
            <v>1190.67</v>
          </cell>
          <cell r="I21">
            <v>231098.94</v>
          </cell>
          <cell r="J21">
            <v>2690.67</v>
          </cell>
          <cell r="K21">
            <v>231098.94</v>
          </cell>
          <cell r="L21">
            <v>2690.67</v>
          </cell>
          <cell r="M21">
            <v>231098.94</v>
          </cell>
          <cell r="N21">
            <v>2690.67</v>
          </cell>
          <cell r="O21">
            <v>231098.94</v>
          </cell>
          <cell r="P21">
            <v>2690.67</v>
          </cell>
          <cell r="Q21">
            <v>231098.94</v>
          </cell>
          <cell r="R21">
            <v>3170.67</v>
          </cell>
          <cell r="S21">
            <v>231098.94</v>
          </cell>
          <cell r="T21">
            <v>3170.67</v>
          </cell>
          <cell r="U21">
            <v>231098.94</v>
          </cell>
          <cell r="V21">
            <v>3170.67</v>
          </cell>
          <cell r="W21">
            <v>231098.94</v>
          </cell>
          <cell r="X21">
            <v>3170.67</v>
          </cell>
          <cell r="Y21">
            <v>369403.04000000004</v>
          </cell>
        </row>
        <row r="22">
          <cell r="A22">
            <v>235</v>
          </cell>
          <cell r="B22">
            <v>47797227.530000001</v>
          </cell>
          <cell r="C22">
            <v>0</v>
          </cell>
          <cell r="D22">
            <v>123028066.28</v>
          </cell>
          <cell r="E22">
            <v>0</v>
          </cell>
          <cell r="F22">
            <v>221433021.36000001</v>
          </cell>
          <cell r="G22">
            <v>0</v>
          </cell>
          <cell r="H22">
            <v>320386050.22000003</v>
          </cell>
          <cell r="I22">
            <v>0</v>
          </cell>
          <cell r="J22">
            <v>355444735.96000004</v>
          </cell>
          <cell r="K22">
            <v>0</v>
          </cell>
          <cell r="L22">
            <v>437096040.19000006</v>
          </cell>
          <cell r="M22">
            <v>0</v>
          </cell>
          <cell r="N22">
            <v>527169489.06000006</v>
          </cell>
          <cell r="O22">
            <v>0</v>
          </cell>
          <cell r="P22">
            <v>527169489.06000006</v>
          </cell>
          <cell r="Q22">
            <v>0</v>
          </cell>
          <cell r="R22">
            <v>529212308.95000005</v>
          </cell>
          <cell r="S22">
            <v>0</v>
          </cell>
          <cell r="T22">
            <v>529781703.00000006</v>
          </cell>
          <cell r="U22">
            <v>0</v>
          </cell>
          <cell r="V22">
            <v>578218202.1400001</v>
          </cell>
          <cell r="W22">
            <v>0</v>
          </cell>
          <cell r="X22">
            <v>636667161.32000005</v>
          </cell>
          <cell r="Y22">
            <v>0</v>
          </cell>
        </row>
        <row r="23">
          <cell r="A23">
            <v>240</v>
          </cell>
          <cell r="B23">
            <v>16408988.76</v>
          </cell>
          <cell r="C23">
            <v>30585421.219999999</v>
          </cell>
          <cell r="D23">
            <v>28217951.5</v>
          </cell>
          <cell r="E23">
            <v>51614098.019999996</v>
          </cell>
          <cell r="F23">
            <v>40915503.490000002</v>
          </cell>
          <cell r="G23">
            <v>90049195.199999988</v>
          </cell>
          <cell r="H23">
            <v>53334493.230000004</v>
          </cell>
          <cell r="I23">
            <v>116075284.02999999</v>
          </cell>
          <cell r="J23">
            <v>53686494.170000002</v>
          </cell>
          <cell r="K23">
            <v>140085636.44999999</v>
          </cell>
          <cell r="L23">
            <v>54721576.829999998</v>
          </cell>
          <cell r="M23">
            <v>171167633.08999997</v>
          </cell>
          <cell r="N23">
            <v>54721576.829999998</v>
          </cell>
          <cell r="O23">
            <v>199613930.84999996</v>
          </cell>
          <cell r="P23">
            <v>54743983.489999995</v>
          </cell>
          <cell r="Q23">
            <v>234706601.79999995</v>
          </cell>
          <cell r="R23">
            <v>55019134.899999991</v>
          </cell>
          <cell r="S23">
            <v>286116463.91999996</v>
          </cell>
          <cell r="T23">
            <v>56953053.489999995</v>
          </cell>
          <cell r="U23">
            <v>356505143.27999997</v>
          </cell>
          <cell r="V23">
            <v>61716668.859999992</v>
          </cell>
          <cell r="W23">
            <v>435565908.80000001</v>
          </cell>
          <cell r="X23">
            <v>65066487.099999994</v>
          </cell>
          <cell r="Y23">
            <v>471290141.19</v>
          </cell>
        </row>
        <row r="24">
          <cell r="A24">
            <v>250</v>
          </cell>
          <cell r="B24">
            <v>823746136.40000057</v>
          </cell>
          <cell r="C24">
            <v>194991254.7400001</v>
          </cell>
          <cell r="D24">
            <v>1360033109.5100007</v>
          </cell>
          <cell r="E24">
            <v>422240515.39000016</v>
          </cell>
          <cell r="F24">
            <v>1966172652.6900008</v>
          </cell>
          <cell r="G24">
            <v>650788305.30000019</v>
          </cell>
          <cell r="H24">
            <v>2549237011.7200012</v>
          </cell>
          <cell r="I24">
            <v>886268696.14000022</v>
          </cell>
          <cell r="J24">
            <v>3334045717.1800013</v>
          </cell>
          <cell r="K24">
            <v>1069919472.6600003</v>
          </cell>
          <cell r="L24">
            <v>4020949711.2900014</v>
          </cell>
          <cell r="M24">
            <v>1278181178.8300004</v>
          </cell>
          <cell r="N24">
            <v>4799039517.500001</v>
          </cell>
          <cell r="O24">
            <v>1511074190.2600002</v>
          </cell>
          <cell r="P24">
            <v>5678681828.0900011</v>
          </cell>
          <cell r="Q24">
            <v>1911085549.7600002</v>
          </cell>
          <cell r="R24">
            <v>6306729684.7300014</v>
          </cell>
          <cell r="S24">
            <v>2311332337.2200003</v>
          </cell>
          <cell r="T24">
            <v>6958468030.1200008</v>
          </cell>
          <cell r="U24">
            <v>2729838865.8400002</v>
          </cell>
          <cell r="V24">
            <v>7561272182.6600008</v>
          </cell>
          <cell r="W24">
            <v>2937500480.29</v>
          </cell>
          <cell r="X24">
            <v>8166542474.5600004</v>
          </cell>
          <cell r="Y24">
            <v>3179663950.23</v>
          </cell>
        </row>
        <row r="25">
          <cell r="A25">
            <v>260</v>
          </cell>
          <cell r="B25">
            <v>535041</v>
          </cell>
          <cell r="C25">
            <v>345296.79000000004</v>
          </cell>
          <cell r="D25">
            <v>558441</v>
          </cell>
          <cell r="E25">
            <v>837359.85</v>
          </cell>
          <cell r="F25">
            <v>558441</v>
          </cell>
          <cell r="G25">
            <v>5263932.42</v>
          </cell>
          <cell r="H25">
            <v>1088767.46</v>
          </cell>
          <cell r="I25">
            <v>6080703.2799999993</v>
          </cell>
          <cell r="J25">
            <v>1111567.46</v>
          </cell>
          <cell r="K25">
            <v>6609534.0699999994</v>
          </cell>
          <cell r="L25">
            <v>1465169.4</v>
          </cell>
          <cell r="M25">
            <v>8810889.0999999996</v>
          </cell>
          <cell r="N25">
            <v>1615276.23</v>
          </cell>
          <cell r="O25">
            <v>9745628.7599999998</v>
          </cell>
          <cell r="P25">
            <v>1776674.02</v>
          </cell>
          <cell r="Q25">
            <v>10279803.810000001</v>
          </cell>
          <cell r="R25">
            <v>1788143.49</v>
          </cell>
          <cell r="S25">
            <v>10689744.9</v>
          </cell>
          <cell r="T25">
            <v>2189609.17</v>
          </cell>
          <cell r="U25">
            <v>14248647.460000001</v>
          </cell>
          <cell r="V25">
            <v>3216997.79</v>
          </cell>
          <cell r="W25">
            <v>15256750.100000001</v>
          </cell>
          <cell r="X25">
            <v>7576764.9700000016</v>
          </cell>
          <cell r="Y25">
            <v>16287802.620000001</v>
          </cell>
        </row>
        <row r="26">
          <cell r="A26">
            <v>270</v>
          </cell>
          <cell r="B26">
            <v>2410</v>
          </cell>
          <cell r="C26">
            <v>0</v>
          </cell>
          <cell r="D26">
            <v>2410</v>
          </cell>
          <cell r="E26">
            <v>0</v>
          </cell>
          <cell r="F26">
            <v>2410</v>
          </cell>
          <cell r="G26">
            <v>0</v>
          </cell>
          <cell r="H26">
            <v>2410</v>
          </cell>
          <cell r="I26">
            <v>0</v>
          </cell>
          <cell r="J26">
            <v>2410</v>
          </cell>
          <cell r="K26">
            <v>0</v>
          </cell>
          <cell r="L26">
            <v>2410</v>
          </cell>
          <cell r="M26">
            <v>0</v>
          </cell>
          <cell r="N26">
            <v>2410</v>
          </cell>
          <cell r="O26">
            <v>0</v>
          </cell>
          <cell r="P26">
            <v>2410</v>
          </cell>
          <cell r="Q26">
            <v>0</v>
          </cell>
          <cell r="R26">
            <v>2410</v>
          </cell>
          <cell r="S26">
            <v>0</v>
          </cell>
          <cell r="T26">
            <v>2410</v>
          </cell>
          <cell r="U26">
            <v>0</v>
          </cell>
          <cell r="V26">
            <v>2970.71</v>
          </cell>
          <cell r="W26">
            <v>0</v>
          </cell>
          <cell r="X26">
            <v>853603.27999999991</v>
          </cell>
          <cell r="Y26">
            <v>4266.04</v>
          </cell>
        </row>
        <row r="27">
          <cell r="A27">
            <v>280</v>
          </cell>
          <cell r="B27">
            <v>797809.75</v>
          </cell>
          <cell r="C27">
            <v>64969.03</v>
          </cell>
          <cell r="D27">
            <v>1362344.56</v>
          </cell>
          <cell r="E27">
            <v>141463.45000000001</v>
          </cell>
          <cell r="F27">
            <v>2285127.6100000003</v>
          </cell>
          <cell r="G27">
            <v>191678.12000000002</v>
          </cell>
          <cell r="H27">
            <v>2530697.8400000003</v>
          </cell>
          <cell r="I27">
            <v>568738.25</v>
          </cell>
          <cell r="J27">
            <v>2819353.9600000004</v>
          </cell>
          <cell r="K27">
            <v>1284285.79</v>
          </cell>
          <cell r="L27">
            <v>4324989.1500000004</v>
          </cell>
          <cell r="M27">
            <v>2074221.7600000002</v>
          </cell>
          <cell r="N27">
            <v>5478958.4800000004</v>
          </cell>
          <cell r="O27">
            <v>2368886.25</v>
          </cell>
          <cell r="P27">
            <v>6839158.4600000009</v>
          </cell>
          <cell r="Q27">
            <v>2831607.13</v>
          </cell>
          <cell r="R27">
            <v>7833302.4700000007</v>
          </cell>
          <cell r="S27">
            <v>3444232.91</v>
          </cell>
          <cell r="T27">
            <v>8962686</v>
          </cell>
          <cell r="U27">
            <v>3840571.46</v>
          </cell>
          <cell r="V27">
            <v>9930549.3300000001</v>
          </cell>
          <cell r="W27">
            <v>4163460.51</v>
          </cell>
          <cell r="X27">
            <v>11460269.189999999</v>
          </cell>
          <cell r="Y27">
            <v>4425948.59</v>
          </cell>
        </row>
        <row r="28">
          <cell r="A28">
            <v>300</v>
          </cell>
          <cell r="B28">
            <v>0</v>
          </cell>
          <cell r="C28">
            <v>1365458.36</v>
          </cell>
          <cell r="D28">
            <v>0</v>
          </cell>
          <cell r="E28">
            <v>1420116.03</v>
          </cell>
          <cell r="F28">
            <v>0</v>
          </cell>
          <cell r="G28">
            <v>1420116.03</v>
          </cell>
          <cell r="H28">
            <v>722716.37</v>
          </cell>
          <cell r="I28">
            <v>3255375.35</v>
          </cell>
          <cell r="J28">
            <v>1020741.3899999999</v>
          </cell>
          <cell r="K28">
            <v>3485779.08</v>
          </cell>
          <cell r="L28">
            <v>1026311.3899999999</v>
          </cell>
          <cell r="M28">
            <v>13458762.940000001</v>
          </cell>
          <cell r="N28">
            <v>1026311.3899999999</v>
          </cell>
          <cell r="O28">
            <v>34763813.390000001</v>
          </cell>
          <cell r="P28">
            <v>1026311.3899999999</v>
          </cell>
          <cell r="Q28">
            <v>35953880.340000004</v>
          </cell>
          <cell r="R28">
            <v>2512697.84</v>
          </cell>
          <cell r="S28">
            <v>35953880.340000004</v>
          </cell>
          <cell r="T28">
            <v>2512697.84</v>
          </cell>
          <cell r="U28">
            <v>39031259.020000003</v>
          </cell>
          <cell r="V28">
            <v>2558870.2799999998</v>
          </cell>
          <cell r="W28">
            <v>44751965.780000001</v>
          </cell>
          <cell r="X28">
            <v>6531655.0200000005</v>
          </cell>
          <cell r="Y28">
            <v>45418714.93</v>
          </cell>
        </row>
        <row r="29">
          <cell r="A29">
            <v>310</v>
          </cell>
          <cell r="B29">
            <v>19333159.329999998</v>
          </cell>
          <cell r="C29">
            <v>13942990.360000001</v>
          </cell>
          <cell r="D29">
            <v>33769153.609999999</v>
          </cell>
          <cell r="E29">
            <v>31944829.329999998</v>
          </cell>
          <cell r="F29">
            <v>50853362.420000002</v>
          </cell>
          <cell r="G29">
            <v>46821638.119999997</v>
          </cell>
          <cell r="H29">
            <v>93736091.400000006</v>
          </cell>
          <cell r="I29">
            <v>54314460.759999998</v>
          </cell>
          <cell r="J29">
            <v>124869353.19</v>
          </cell>
          <cell r="K29">
            <v>87526283.270000011</v>
          </cell>
          <cell r="L29">
            <v>152791257.31999999</v>
          </cell>
          <cell r="M29">
            <v>103747964.89000002</v>
          </cell>
          <cell r="N29">
            <v>176204830.22</v>
          </cell>
          <cell r="O29">
            <v>131572659.38000003</v>
          </cell>
          <cell r="P29">
            <v>181486047.50999999</v>
          </cell>
          <cell r="Q29">
            <v>141800887.13000003</v>
          </cell>
          <cell r="R29">
            <v>195740561.28</v>
          </cell>
          <cell r="S29">
            <v>159802429.57000002</v>
          </cell>
          <cell r="T29">
            <v>224720685.25999999</v>
          </cell>
          <cell r="U29">
            <v>163297299.24000001</v>
          </cell>
          <cell r="V29">
            <v>255572946.79999998</v>
          </cell>
          <cell r="W29">
            <v>168163772.91</v>
          </cell>
          <cell r="X29">
            <v>294286137.57999998</v>
          </cell>
          <cell r="Y29">
            <v>175582986.72999999</v>
          </cell>
        </row>
        <row r="30">
          <cell r="A30">
            <v>320</v>
          </cell>
          <cell r="B30">
            <v>23307925.199999999</v>
          </cell>
          <cell r="C30">
            <v>104913477.13</v>
          </cell>
          <cell r="D30">
            <v>35904953.710000001</v>
          </cell>
          <cell r="E30">
            <v>141612665.31</v>
          </cell>
          <cell r="F30">
            <v>59825070.060000002</v>
          </cell>
          <cell r="G30">
            <v>238316008.63999999</v>
          </cell>
          <cell r="H30">
            <v>89251247.370000005</v>
          </cell>
          <cell r="I30">
            <v>412323127.42999995</v>
          </cell>
          <cell r="J30">
            <v>95809208.109999999</v>
          </cell>
          <cell r="K30">
            <v>453923408.32999998</v>
          </cell>
          <cell r="L30">
            <v>101812903.88</v>
          </cell>
          <cell r="M30">
            <v>491201510.13999999</v>
          </cell>
          <cell r="N30">
            <v>126044762.39</v>
          </cell>
          <cell r="O30">
            <v>587909741.78999996</v>
          </cell>
          <cell r="P30">
            <v>139898582.63</v>
          </cell>
          <cell r="Q30">
            <v>654978883.63</v>
          </cell>
          <cell r="R30">
            <v>149275557.74000001</v>
          </cell>
          <cell r="S30">
            <v>712987831.5</v>
          </cell>
          <cell r="T30">
            <v>163389833.52000001</v>
          </cell>
          <cell r="U30">
            <v>770539224.48000002</v>
          </cell>
          <cell r="V30">
            <v>186410579.81</v>
          </cell>
          <cell r="W30">
            <v>850047952.63999999</v>
          </cell>
          <cell r="X30">
            <v>224650013.17000002</v>
          </cell>
          <cell r="Y30">
            <v>892406556.22000003</v>
          </cell>
        </row>
        <row r="31">
          <cell r="A31">
            <v>321</v>
          </cell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</row>
        <row r="32">
          <cell r="A32">
            <v>322</v>
          </cell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</row>
        <row r="33">
          <cell r="A33">
            <v>330</v>
          </cell>
          <cell r="B33">
            <v>26114578.850000009</v>
          </cell>
          <cell r="C33">
            <v>28276628.280000005</v>
          </cell>
          <cell r="D33">
            <v>51985406.560000017</v>
          </cell>
          <cell r="E33">
            <v>38024464.210000008</v>
          </cell>
          <cell r="F33">
            <v>76453484.230000019</v>
          </cell>
          <cell r="G33">
            <v>43748491.760000005</v>
          </cell>
          <cell r="H33">
            <v>137496449.53</v>
          </cell>
          <cell r="I33">
            <v>60380521.310000002</v>
          </cell>
          <cell r="J33">
            <v>174681428.25</v>
          </cell>
          <cell r="K33">
            <v>107760642.33</v>
          </cell>
          <cell r="L33">
            <v>219617408.27999997</v>
          </cell>
          <cell r="M33">
            <v>139181242.59999999</v>
          </cell>
          <cell r="N33">
            <v>263139581.92999998</v>
          </cell>
          <cell r="O33">
            <v>143648397.48999998</v>
          </cell>
          <cell r="P33">
            <v>297101184.81999999</v>
          </cell>
          <cell r="Q33">
            <v>152091813.59999996</v>
          </cell>
          <cell r="R33">
            <v>349498724.35999995</v>
          </cell>
          <cell r="S33">
            <v>156054009.32999995</v>
          </cell>
          <cell r="T33">
            <v>392733074.70999992</v>
          </cell>
          <cell r="U33">
            <v>226789111.14999998</v>
          </cell>
          <cell r="V33">
            <v>461901716.39999992</v>
          </cell>
          <cell r="W33">
            <v>234737663.56999996</v>
          </cell>
          <cell r="X33">
            <v>511346731.2899999</v>
          </cell>
          <cell r="Y33">
            <v>245022009.36999997</v>
          </cell>
        </row>
        <row r="34">
          <cell r="A34">
            <v>340</v>
          </cell>
          <cell r="B34">
            <v>185436.98</v>
          </cell>
          <cell r="C34">
            <v>511012.69999999995</v>
          </cell>
          <cell r="D34">
            <v>455871.39</v>
          </cell>
          <cell r="E34">
            <v>788943.52999999991</v>
          </cell>
          <cell r="F34">
            <v>567070.39</v>
          </cell>
          <cell r="G34">
            <v>1000500.98</v>
          </cell>
          <cell r="H34">
            <v>758785.24</v>
          </cell>
          <cell r="I34">
            <v>1672992.04</v>
          </cell>
          <cell r="J34">
            <v>1069751.22</v>
          </cell>
          <cell r="K34">
            <v>2097320.42</v>
          </cell>
          <cell r="L34">
            <v>1179721.22</v>
          </cell>
          <cell r="M34">
            <v>2097320.42</v>
          </cell>
          <cell r="N34">
            <v>1292992.01</v>
          </cell>
          <cell r="O34">
            <v>2193135.88</v>
          </cell>
          <cell r="P34">
            <v>1435977.68</v>
          </cell>
          <cell r="Q34">
            <v>2260011.1799999997</v>
          </cell>
          <cell r="R34">
            <v>1683197.79</v>
          </cell>
          <cell r="S34">
            <v>2372743.6199999996</v>
          </cell>
          <cell r="T34">
            <v>1887609.79</v>
          </cell>
          <cell r="U34">
            <v>2398080.7999999998</v>
          </cell>
          <cell r="V34">
            <v>2014724.21</v>
          </cell>
          <cell r="W34">
            <v>2398080.7999999998</v>
          </cell>
          <cell r="X34">
            <v>2503584.7199999997</v>
          </cell>
          <cell r="Y34">
            <v>2448721.5599999996</v>
          </cell>
        </row>
        <row r="35">
          <cell r="A35">
            <v>350</v>
          </cell>
          <cell r="B35">
            <v>273881.42000000004</v>
          </cell>
          <cell r="C35">
            <v>17778.009999999998</v>
          </cell>
          <cell r="D35">
            <v>1076892</v>
          </cell>
          <cell r="E35">
            <v>20953.839999999997</v>
          </cell>
          <cell r="F35">
            <v>5562940.8500000006</v>
          </cell>
          <cell r="G35">
            <v>64583.549999999996</v>
          </cell>
          <cell r="H35">
            <v>5628745.7300000004</v>
          </cell>
          <cell r="I35">
            <v>143467.32999999999</v>
          </cell>
          <cell r="J35">
            <v>5694339.6400000006</v>
          </cell>
          <cell r="K35">
            <v>799608.55</v>
          </cell>
          <cell r="L35">
            <v>5759745.6900000004</v>
          </cell>
          <cell r="M35">
            <v>829356.04</v>
          </cell>
          <cell r="N35">
            <v>7196582.4300000006</v>
          </cell>
          <cell r="O35">
            <v>7634346.3099999996</v>
          </cell>
          <cell r="P35">
            <v>7261602.2600000007</v>
          </cell>
          <cell r="Q35">
            <v>12290059.92</v>
          </cell>
          <cell r="R35">
            <v>7329605.3900000006</v>
          </cell>
          <cell r="S35">
            <v>18645185.559999999</v>
          </cell>
          <cell r="T35">
            <v>7401880.0300000003</v>
          </cell>
          <cell r="U35">
            <v>24647011.149999999</v>
          </cell>
          <cell r="V35">
            <v>7551347.75</v>
          </cell>
          <cell r="W35">
            <v>30121172.969999999</v>
          </cell>
          <cell r="X35">
            <v>7551347.75</v>
          </cell>
          <cell r="Y35">
            <v>36814819.329999998</v>
          </cell>
        </row>
        <row r="36">
          <cell r="A36">
            <v>400</v>
          </cell>
          <cell r="B36">
            <v>1696411896.5099998</v>
          </cell>
          <cell r="C36">
            <v>20089203.030000005</v>
          </cell>
          <cell r="D36">
            <v>3111045086.650001</v>
          </cell>
          <cell r="E36">
            <v>40523780.24000001</v>
          </cell>
          <cell r="F36">
            <v>4901907777.8699989</v>
          </cell>
          <cell r="G36">
            <v>59587029.060000017</v>
          </cell>
          <cell r="H36">
            <v>6796360065.6399994</v>
          </cell>
          <cell r="I36">
            <v>84335540.620000005</v>
          </cell>
          <cell r="J36">
            <v>8891042048.4799957</v>
          </cell>
          <cell r="K36">
            <v>106763025.72000001</v>
          </cell>
          <cell r="L36">
            <v>10633086892.249994</v>
          </cell>
          <cell r="M36">
            <v>127135102.30000001</v>
          </cell>
          <cell r="N36">
            <v>12514635498.799995</v>
          </cell>
          <cell r="O36">
            <v>157685388.79000002</v>
          </cell>
          <cell r="P36">
            <v>14471464781.299995</v>
          </cell>
          <cell r="Q36">
            <v>190150116.88</v>
          </cell>
          <cell r="R36">
            <v>16250979215.399996</v>
          </cell>
          <cell r="S36">
            <v>220851884.54000002</v>
          </cell>
          <cell r="T36">
            <v>18307272082.259995</v>
          </cell>
          <cell r="U36">
            <v>253686753.81000003</v>
          </cell>
          <cell r="V36">
            <v>20264208325.939995</v>
          </cell>
          <cell r="W36">
            <v>278378796.53000003</v>
          </cell>
          <cell r="X36">
            <v>21778441254.269997</v>
          </cell>
          <cell r="Y36">
            <v>318099384.43000007</v>
          </cell>
        </row>
        <row r="37">
          <cell r="A37">
            <v>410</v>
          </cell>
          <cell r="B37">
            <v>8987849.870000001</v>
          </cell>
          <cell r="C37">
            <v>3158459.9299999997</v>
          </cell>
          <cell r="D37">
            <v>21617168.630000003</v>
          </cell>
          <cell r="E37">
            <v>9749781.1600000001</v>
          </cell>
          <cell r="F37">
            <v>34560763.82</v>
          </cell>
          <cell r="G37">
            <v>15845682.85</v>
          </cell>
          <cell r="H37">
            <v>49427080.869999997</v>
          </cell>
          <cell r="I37">
            <v>23921169.280000001</v>
          </cell>
          <cell r="J37">
            <v>63916652.270000003</v>
          </cell>
          <cell r="K37">
            <v>26622354.68</v>
          </cell>
          <cell r="L37">
            <v>76981517</v>
          </cell>
          <cell r="M37">
            <v>29458853.699999999</v>
          </cell>
          <cell r="N37">
            <v>88526926.099999994</v>
          </cell>
          <cell r="O37">
            <v>31071753.52</v>
          </cell>
          <cell r="P37">
            <v>98687236.969999999</v>
          </cell>
          <cell r="Q37">
            <v>33141587.509999998</v>
          </cell>
          <cell r="R37">
            <v>111290712.28999999</v>
          </cell>
          <cell r="S37">
            <v>36057821.709999993</v>
          </cell>
          <cell r="T37">
            <v>130899030.41</v>
          </cell>
          <cell r="U37">
            <v>41986006.129999995</v>
          </cell>
          <cell r="V37">
            <v>148061207.62</v>
          </cell>
          <cell r="W37">
            <v>44726577.309999995</v>
          </cell>
          <cell r="X37">
            <v>153712377.78999999</v>
          </cell>
          <cell r="Y37">
            <v>46692668.949999996</v>
          </cell>
        </row>
        <row r="38">
          <cell r="A38">
            <v>420</v>
          </cell>
          <cell r="B38">
            <v>0</v>
          </cell>
          <cell r="C38">
            <v>0</v>
          </cell>
          <cell r="D38">
            <v>0</v>
          </cell>
          <cell r="E38">
            <v>227947.7</v>
          </cell>
          <cell r="F38">
            <v>0</v>
          </cell>
          <cell r="G38">
            <v>570845902.03000009</v>
          </cell>
          <cell r="H38">
            <v>0</v>
          </cell>
          <cell r="I38">
            <v>1140918878.5</v>
          </cell>
          <cell r="J38">
            <v>0</v>
          </cell>
          <cell r="K38">
            <v>1140918878.5</v>
          </cell>
          <cell r="L38">
            <v>0</v>
          </cell>
          <cell r="M38">
            <v>1140918878.5</v>
          </cell>
          <cell r="N38">
            <v>0</v>
          </cell>
          <cell r="O38">
            <v>1158681839.77</v>
          </cell>
          <cell r="P38">
            <v>0</v>
          </cell>
          <cell r="Q38">
            <v>1163419899.0799999</v>
          </cell>
          <cell r="R38">
            <v>0</v>
          </cell>
          <cell r="S38">
            <v>1208299755.71</v>
          </cell>
          <cell r="T38">
            <v>0</v>
          </cell>
          <cell r="U38">
            <v>1253943884.8</v>
          </cell>
          <cell r="V38">
            <v>0</v>
          </cell>
          <cell r="W38">
            <v>1257744761.2</v>
          </cell>
          <cell r="X38">
            <v>0</v>
          </cell>
          <cell r="Y38">
            <v>1257744761.2</v>
          </cell>
        </row>
        <row r="39">
          <cell r="A39">
            <v>430</v>
          </cell>
          <cell r="B39">
            <v>0</v>
          </cell>
          <cell r="C39">
            <v>5336309.830000001</v>
          </cell>
          <cell r="D39">
            <v>0</v>
          </cell>
          <cell r="E39">
            <v>36936477.980000004</v>
          </cell>
          <cell r="F39">
            <v>0</v>
          </cell>
          <cell r="G39">
            <v>66457173.949999996</v>
          </cell>
          <cell r="H39">
            <v>0</v>
          </cell>
          <cell r="I39">
            <v>101435569.62</v>
          </cell>
          <cell r="J39">
            <v>0</v>
          </cell>
          <cell r="K39">
            <v>144887705.14000002</v>
          </cell>
          <cell r="L39">
            <v>0</v>
          </cell>
          <cell r="M39">
            <v>245479204.20000002</v>
          </cell>
          <cell r="N39">
            <v>0</v>
          </cell>
          <cell r="O39">
            <v>452080655.42000002</v>
          </cell>
          <cell r="P39">
            <v>0</v>
          </cell>
          <cell r="Q39">
            <v>549603261.52999997</v>
          </cell>
          <cell r="R39">
            <v>0</v>
          </cell>
          <cell r="S39">
            <v>565475449.03999996</v>
          </cell>
          <cell r="T39">
            <v>0</v>
          </cell>
          <cell r="U39">
            <v>574903864.13</v>
          </cell>
          <cell r="V39">
            <v>0</v>
          </cell>
          <cell r="W39">
            <v>575036075.09000003</v>
          </cell>
          <cell r="X39">
            <v>0</v>
          </cell>
          <cell r="Y39">
            <v>576349753.34000003</v>
          </cell>
        </row>
        <row r="40">
          <cell r="A40">
            <v>440</v>
          </cell>
          <cell r="B40">
            <v>5016035.8599999994</v>
          </cell>
          <cell r="C40">
            <v>259245656.57000005</v>
          </cell>
          <cell r="D40">
            <v>13319319.740000002</v>
          </cell>
          <cell r="E40">
            <v>455703247.82999992</v>
          </cell>
          <cell r="F40">
            <v>18886533.180000003</v>
          </cell>
          <cell r="G40">
            <v>674688216.07999992</v>
          </cell>
          <cell r="H40">
            <v>26461279.840000004</v>
          </cell>
          <cell r="I40">
            <v>830427012.76999998</v>
          </cell>
          <cell r="J40">
            <v>32497938.620000001</v>
          </cell>
          <cell r="K40">
            <v>1001042665.4100001</v>
          </cell>
          <cell r="L40">
            <v>37813160.060000002</v>
          </cell>
          <cell r="M40">
            <v>1146638587.4000001</v>
          </cell>
          <cell r="N40">
            <v>42248292.380000003</v>
          </cell>
          <cell r="O40">
            <v>1275784079.0600002</v>
          </cell>
          <cell r="P40">
            <v>47476224.380000003</v>
          </cell>
          <cell r="Q40">
            <v>1458396444.0500002</v>
          </cell>
          <cell r="R40">
            <v>53899898.860000007</v>
          </cell>
          <cell r="S40">
            <v>1676052017.7600002</v>
          </cell>
          <cell r="T40">
            <v>64000797.330000006</v>
          </cell>
          <cell r="U40">
            <v>1937398021.3400002</v>
          </cell>
          <cell r="V40">
            <v>75495611.159999996</v>
          </cell>
          <cell r="W40">
            <v>2148364705.7399998</v>
          </cell>
          <cell r="X40">
            <v>82680371.609999999</v>
          </cell>
          <cell r="Y40">
            <v>2366017655.7199998</v>
          </cell>
        </row>
        <row r="41">
          <cell r="A41">
            <v>441</v>
          </cell>
          <cell r="B41">
            <v>0</v>
          </cell>
          <cell r="C41">
            <v>0</v>
          </cell>
          <cell r="D41">
            <v>0</v>
          </cell>
          <cell r="E41">
            <v>16798690.649999995</v>
          </cell>
          <cell r="F41">
            <v>0</v>
          </cell>
          <cell r="G41">
            <v>16798690.649999995</v>
          </cell>
          <cell r="H41">
            <v>0</v>
          </cell>
          <cell r="I41">
            <v>49491802.030000001</v>
          </cell>
          <cell r="J41">
            <v>0</v>
          </cell>
          <cell r="K41">
            <v>85773957.150000006</v>
          </cell>
          <cell r="L41">
            <v>0</v>
          </cell>
          <cell r="M41">
            <v>115247580.18000001</v>
          </cell>
          <cell r="N41">
            <v>0</v>
          </cell>
          <cell r="O41">
            <v>138358644.70000002</v>
          </cell>
          <cell r="P41">
            <v>0</v>
          </cell>
          <cell r="Q41">
            <v>162177535.07000002</v>
          </cell>
          <cell r="R41">
            <v>0</v>
          </cell>
          <cell r="S41">
            <v>191260641.92000002</v>
          </cell>
          <cell r="T41">
            <v>0</v>
          </cell>
          <cell r="U41">
            <v>235360933.67000002</v>
          </cell>
          <cell r="V41">
            <v>0</v>
          </cell>
          <cell r="W41">
            <v>274620556.24000001</v>
          </cell>
          <cell r="X41">
            <v>0</v>
          </cell>
          <cell r="Y41">
            <v>314623249.13</v>
          </cell>
        </row>
        <row r="42">
          <cell r="A42">
            <v>442</v>
          </cell>
          <cell r="B42">
            <v>0</v>
          </cell>
          <cell r="C42">
            <v>0</v>
          </cell>
          <cell r="D42">
            <v>0</v>
          </cell>
          <cell r="E42">
            <v>4200271.5199999996</v>
          </cell>
          <cell r="F42">
            <v>0</v>
          </cell>
          <cell r="G42">
            <v>12599048.689999999</v>
          </cell>
          <cell r="H42">
            <v>0</v>
          </cell>
          <cell r="I42">
            <v>20755503.25</v>
          </cell>
          <cell r="J42">
            <v>0</v>
          </cell>
          <cell r="K42">
            <v>28338722.32</v>
          </cell>
          <cell r="L42">
            <v>0</v>
          </cell>
          <cell r="M42">
            <v>34354917.020000003</v>
          </cell>
          <cell r="N42">
            <v>0</v>
          </cell>
          <cell r="O42">
            <v>41797704.710000001</v>
          </cell>
          <cell r="P42">
            <v>0</v>
          </cell>
          <cell r="Q42">
            <v>50865332.909999996</v>
          </cell>
          <cell r="R42">
            <v>0</v>
          </cell>
          <cell r="S42">
            <v>59448356.919999994</v>
          </cell>
          <cell r="T42">
            <v>0</v>
          </cell>
          <cell r="U42">
            <v>70032791.579999983</v>
          </cell>
          <cell r="V42">
            <v>0</v>
          </cell>
          <cell r="W42">
            <v>78485103.50999999</v>
          </cell>
          <cell r="X42">
            <v>0</v>
          </cell>
          <cell r="Y42">
            <v>88218588.609999999</v>
          </cell>
        </row>
        <row r="43">
          <cell r="A43">
            <v>443</v>
          </cell>
          <cell r="B43">
            <v>0</v>
          </cell>
          <cell r="C43">
            <v>0</v>
          </cell>
          <cell r="D43">
            <v>0</v>
          </cell>
          <cell r="E43">
            <v>22538.61</v>
          </cell>
          <cell r="F43">
            <v>0</v>
          </cell>
          <cell r="G43">
            <v>112897.59</v>
          </cell>
          <cell r="H43">
            <v>0</v>
          </cell>
          <cell r="I43">
            <v>180813.22999999998</v>
          </cell>
          <cell r="J43">
            <v>0</v>
          </cell>
          <cell r="K43">
            <v>228210.36</v>
          </cell>
          <cell r="L43">
            <v>0</v>
          </cell>
          <cell r="M43">
            <v>239358.00999999998</v>
          </cell>
          <cell r="N43">
            <v>0</v>
          </cell>
          <cell r="O43">
            <v>239358.00999999998</v>
          </cell>
          <cell r="P43">
            <v>0</v>
          </cell>
          <cell r="Q43">
            <v>321146.77999999997</v>
          </cell>
          <cell r="R43">
            <v>0</v>
          </cell>
          <cell r="S43">
            <v>449403.97</v>
          </cell>
          <cell r="T43">
            <v>0</v>
          </cell>
          <cell r="U43">
            <v>582911.52</v>
          </cell>
          <cell r="V43">
            <v>0</v>
          </cell>
          <cell r="W43">
            <v>629614.67000000004</v>
          </cell>
          <cell r="X43">
            <v>0</v>
          </cell>
          <cell r="Y43">
            <v>655229.95000000007</v>
          </cell>
        </row>
        <row r="44">
          <cell r="A44">
            <v>444</v>
          </cell>
          <cell r="B44">
            <v>0</v>
          </cell>
          <cell r="C44">
            <v>0</v>
          </cell>
          <cell r="D44">
            <v>0</v>
          </cell>
          <cell r="E44">
            <v>785.69</v>
          </cell>
          <cell r="F44">
            <v>0</v>
          </cell>
          <cell r="G44">
            <v>12293.890000000001</v>
          </cell>
          <cell r="H44">
            <v>0</v>
          </cell>
          <cell r="I44">
            <v>12293.890000000001</v>
          </cell>
          <cell r="J44">
            <v>0</v>
          </cell>
          <cell r="K44">
            <v>26197.43</v>
          </cell>
          <cell r="L44">
            <v>0</v>
          </cell>
          <cell r="M44">
            <v>132821.4</v>
          </cell>
          <cell r="N44">
            <v>0</v>
          </cell>
          <cell r="O44">
            <v>264607.19999999995</v>
          </cell>
          <cell r="P44">
            <v>0</v>
          </cell>
          <cell r="Q44">
            <v>367646.24999999994</v>
          </cell>
          <cell r="R44">
            <v>0</v>
          </cell>
          <cell r="S44">
            <v>402459.97</v>
          </cell>
          <cell r="T44">
            <v>0</v>
          </cell>
          <cell r="U44">
            <v>402459.97</v>
          </cell>
          <cell r="V44">
            <v>0</v>
          </cell>
          <cell r="W44">
            <v>411931.24</v>
          </cell>
          <cell r="X44">
            <v>0</v>
          </cell>
          <cell r="Y44">
            <v>421921.62</v>
          </cell>
        </row>
        <row r="45">
          <cell r="A45">
            <v>445</v>
          </cell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10041.040000000001</v>
          </cell>
          <cell r="H45">
            <v>0</v>
          </cell>
          <cell r="I45">
            <v>20614.5</v>
          </cell>
          <cell r="J45">
            <v>0</v>
          </cell>
          <cell r="K45">
            <v>44560.740000000005</v>
          </cell>
          <cell r="L45">
            <v>0</v>
          </cell>
          <cell r="M45">
            <v>67077.290000000008</v>
          </cell>
          <cell r="N45">
            <v>0</v>
          </cell>
          <cell r="O45">
            <v>74001.390000000014</v>
          </cell>
          <cell r="P45">
            <v>0</v>
          </cell>
          <cell r="Q45">
            <v>87848.98000000001</v>
          </cell>
          <cell r="R45">
            <v>0</v>
          </cell>
          <cell r="S45">
            <v>115609.31000000001</v>
          </cell>
          <cell r="T45">
            <v>0</v>
          </cell>
          <cell r="U45">
            <v>120151.25000000001</v>
          </cell>
          <cell r="V45">
            <v>0</v>
          </cell>
          <cell r="W45">
            <v>138655.90000000002</v>
          </cell>
          <cell r="X45">
            <v>0</v>
          </cell>
          <cell r="Y45">
            <v>154777.01</v>
          </cell>
        </row>
        <row r="46">
          <cell r="A46">
            <v>450</v>
          </cell>
          <cell r="B46">
            <v>0</v>
          </cell>
          <cell r="C46">
            <v>148096.28999999998</v>
          </cell>
          <cell r="D46">
            <v>0</v>
          </cell>
          <cell r="E46">
            <v>551831.80999999994</v>
          </cell>
          <cell r="F46">
            <v>0</v>
          </cell>
          <cell r="G46">
            <v>1978415.3199999998</v>
          </cell>
          <cell r="H46">
            <v>0</v>
          </cell>
          <cell r="I46">
            <v>2300716.92</v>
          </cell>
          <cell r="J46">
            <v>0</v>
          </cell>
          <cell r="K46">
            <v>2686573.48</v>
          </cell>
          <cell r="L46">
            <v>0</v>
          </cell>
          <cell r="M46">
            <v>3500588.87</v>
          </cell>
          <cell r="N46">
            <v>0</v>
          </cell>
          <cell r="O46">
            <v>4115868.77</v>
          </cell>
          <cell r="P46">
            <v>0</v>
          </cell>
          <cell r="Q46">
            <v>5563242.5</v>
          </cell>
          <cell r="R46">
            <v>0</v>
          </cell>
          <cell r="S46">
            <v>6208818.5899999999</v>
          </cell>
          <cell r="T46">
            <v>0</v>
          </cell>
          <cell r="U46">
            <v>6662156.6699999999</v>
          </cell>
          <cell r="V46">
            <v>0</v>
          </cell>
          <cell r="W46">
            <v>7856372.7799999993</v>
          </cell>
          <cell r="X46">
            <v>0</v>
          </cell>
          <cell r="Y46">
            <v>8412455.8599999994</v>
          </cell>
        </row>
        <row r="47">
          <cell r="A47">
            <v>460</v>
          </cell>
          <cell r="B47">
            <v>1749523.0299999998</v>
          </cell>
          <cell r="C47">
            <v>6485458.9499999983</v>
          </cell>
          <cell r="D47">
            <v>2637007.58</v>
          </cell>
          <cell r="E47">
            <v>11273715.199999999</v>
          </cell>
          <cell r="F47">
            <v>3791894.85</v>
          </cell>
          <cell r="G47">
            <v>17482025.989999998</v>
          </cell>
          <cell r="H47">
            <v>5458612.0300000003</v>
          </cell>
          <cell r="I47">
            <v>23587725.080000002</v>
          </cell>
          <cell r="J47">
            <v>6259205.5700000003</v>
          </cell>
          <cell r="K47">
            <v>30649750.949999999</v>
          </cell>
          <cell r="L47">
            <v>7649612.1400000006</v>
          </cell>
          <cell r="M47">
            <v>37996426.850000001</v>
          </cell>
          <cell r="N47">
            <v>9462951.8500000015</v>
          </cell>
          <cell r="O47">
            <v>43436320.549999997</v>
          </cell>
          <cell r="P47">
            <v>10983607.140000001</v>
          </cell>
          <cell r="Q47">
            <v>49298317.609999999</v>
          </cell>
          <cell r="R47">
            <v>11647591.610000001</v>
          </cell>
          <cell r="S47">
            <v>56432032.700000003</v>
          </cell>
          <cell r="T47">
            <v>13527146.840000002</v>
          </cell>
          <cell r="U47">
            <v>62178921.900000006</v>
          </cell>
          <cell r="V47">
            <v>16682613.940000001</v>
          </cell>
          <cell r="W47">
            <v>70707962.63000001</v>
          </cell>
          <cell r="X47">
            <v>18878379.090000004</v>
          </cell>
          <cell r="Y47">
            <v>75875745.810000017</v>
          </cell>
        </row>
        <row r="48">
          <cell r="A48">
            <v>470</v>
          </cell>
          <cell r="B48">
            <v>0</v>
          </cell>
          <cell r="C48">
            <v>1428246.03</v>
          </cell>
          <cell r="D48">
            <v>0</v>
          </cell>
          <cell r="E48">
            <v>2584157.7800000003</v>
          </cell>
          <cell r="F48">
            <v>0</v>
          </cell>
          <cell r="G48">
            <v>3873074.7200000007</v>
          </cell>
          <cell r="H48">
            <v>0</v>
          </cell>
          <cell r="I48">
            <v>4658785.6800000006</v>
          </cell>
          <cell r="J48">
            <v>0</v>
          </cell>
          <cell r="K48">
            <v>6312263.6699999999</v>
          </cell>
          <cell r="L48">
            <v>0</v>
          </cell>
          <cell r="M48">
            <v>8297469.9799999995</v>
          </cell>
          <cell r="N48">
            <v>0</v>
          </cell>
          <cell r="O48">
            <v>9460694.6099999994</v>
          </cell>
          <cell r="P48">
            <v>0</v>
          </cell>
          <cell r="Q48">
            <v>11069288.699999999</v>
          </cell>
          <cell r="R48">
            <v>0</v>
          </cell>
          <cell r="S48">
            <v>11818711.869999999</v>
          </cell>
          <cell r="T48">
            <v>0</v>
          </cell>
          <cell r="U48">
            <v>12983986.35</v>
          </cell>
          <cell r="V48">
            <v>0</v>
          </cell>
          <cell r="W48">
            <v>13437501.59</v>
          </cell>
          <cell r="X48">
            <v>0</v>
          </cell>
          <cell r="Y48">
            <v>14276474.02</v>
          </cell>
        </row>
        <row r="49">
          <cell r="A49">
            <v>480</v>
          </cell>
          <cell r="B49">
            <v>0</v>
          </cell>
          <cell r="C49">
            <v>11436962.479999997</v>
          </cell>
          <cell r="D49">
            <v>0</v>
          </cell>
          <cell r="E49">
            <v>26649443.149999999</v>
          </cell>
          <cell r="F49">
            <v>0</v>
          </cell>
          <cell r="G49">
            <v>36366581.219999999</v>
          </cell>
          <cell r="H49">
            <v>0</v>
          </cell>
          <cell r="I49">
            <v>48226808.799999997</v>
          </cell>
          <cell r="J49">
            <v>0</v>
          </cell>
          <cell r="K49">
            <v>62208814.439999998</v>
          </cell>
          <cell r="L49">
            <v>0</v>
          </cell>
          <cell r="M49">
            <v>69722940.510000005</v>
          </cell>
          <cell r="N49">
            <v>0</v>
          </cell>
          <cell r="O49">
            <v>73803973.910000011</v>
          </cell>
          <cell r="P49">
            <v>0</v>
          </cell>
          <cell r="Q49">
            <v>81406724.680000007</v>
          </cell>
          <cell r="R49">
            <v>0</v>
          </cell>
          <cell r="S49">
            <v>87089117.810000002</v>
          </cell>
          <cell r="T49">
            <v>0</v>
          </cell>
          <cell r="U49">
            <v>94657432.210000008</v>
          </cell>
          <cell r="V49">
            <v>0</v>
          </cell>
          <cell r="W49">
            <v>100518395.71000001</v>
          </cell>
          <cell r="X49">
            <v>0</v>
          </cell>
          <cell r="Y49">
            <v>106017565.05000001</v>
          </cell>
        </row>
        <row r="50">
          <cell r="A50">
            <v>490</v>
          </cell>
          <cell r="B50">
            <v>0</v>
          </cell>
          <cell r="C50">
            <v>5658158.830000001</v>
          </cell>
          <cell r="D50">
            <v>0</v>
          </cell>
          <cell r="E50">
            <v>13122488.07</v>
          </cell>
          <cell r="F50">
            <v>0</v>
          </cell>
          <cell r="G50">
            <v>18869555.489999998</v>
          </cell>
          <cell r="H50">
            <v>0</v>
          </cell>
          <cell r="I50">
            <v>26879720.839999996</v>
          </cell>
          <cell r="J50">
            <v>0</v>
          </cell>
          <cell r="K50">
            <v>33869434.389999993</v>
          </cell>
          <cell r="L50">
            <v>0</v>
          </cell>
          <cell r="M50">
            <v>40927577.249999993</v>
          </cell>
          <cell r="N50">
            <v>0</v>
          </cell>
          <cell r="O50">
            <v>48987326.579999991</v>
          </cell>
          <cell r="P50">
            <v>0</v>
          </cell>
          <cell r="Q50">
            <v>55683207.319999993</v>
          </cell>
          <cell r="R50">
            <v>0</v>
          </cell>
          <cell r="S50">
            <v>60011483.199999996</v>
          </cell>
          <cell r="T50">
            <v>0</v>
          </cell>
          <cell r="U50">
            <v>62259038.589999996</v>
          </cell>
          <cell r="V50">
            <v>0</v>
          </cell>
          <cell r="W50">
            <v>65174164.839999996</v>
          </cell>
          <cell r="X50">
            <v>0</v>
          </cell>
          <cell r="Y50">
            <v>67170958.689999998</v>
          </cell>
        </row>
        <row r="51">
          <cell r="A51">
            <v>495</v>
          </cell>
          <cell r="B51">
            <v>0</v>
          </cell>
          <cell r="C51">
            <v>412149.98000000004</v>
          </cell>
          <cell r="D51">
            <v>0</v>
          </cell>
          <cell r="E51">
            <v>759326</v>
          </cell>
          <cell r="F51">
            <v>0</v>
          </cell>
          <cell r="G51">
            <v>1370221.27</v>
          </cell>
          <cell r="H51">
            <v>0</v>
          </cell>
          <cell r="I51">
            <v>2327793.9299999997</v>
          </cell>
          <cell r="J51">
            <v>0</v>
          </cell>
          <cell r="K51">
            <v>4263004.17</v>
          </cell>
          <cell r="L51">
            <v>0</v>
          </cell>
          <cell r="M51">
            <v>5135860.2</v>
          </cell>
          <cell r="N51">
            <v>0</v>
          </cell>
          <cell r="O51">
            <v>6173495.7599999998</v>
          </cell>
          <cell r="P51">
            <v>0</v>
          </cell>
          <cell r="Q51">
            <v>7036069.6200000001</v>
          </cell>
          <cell r="R51">
            <v>0</v>
          </cell>
          <cell r="S51">
            <v>8163562.0800000001</v>
          </cell>
          <cell r="T51">
            <v>0</v>
          </cell>
          <cell r="U51">
            <v>10415420.470000001</v>
          </cell>
          <cell r="V51">
            <v>0</v>
          </cell>
          <cell r="W51">
            <v>11472500.850000001</v>
          </cell>
          <cell r="X51">
            <v>0</v>
          </cell>
          <cell r="Y51">
            <v>13364515.870000001</v>
          </cell>
        </row>
        <row r="52">
          <cell r="A52">
            <v>500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16247.79</v>
          </cell>
          <cell r="T52">
            <v>1516662.8900000001</v>
          </cell>
          <cell r="U52">
            <v>387130.33999999997</v>
          </cell>
          <cell r="V52">
            <v>1516662.8900000001</v>
          </cell>
          <cell r="W52">
            <v>392278.57999999996</v>
          </cell>
          <cell r="X52">
            <v>1516662.8900000001</v>
          </cell>
          <cell r="Y52">
            <v>392278.57999999996</v>
          </cell>
        </row>
        <row r="53">
          <cell r="A53">
            <v>505</v>
          </cell>
          <cell r="B53">
            <v>7017727.21</v>
          </cell>
          <cell r="C53">
            <v>73812.17</v>
          </cell>
          <cell r="D53">
            <v>30883314.73</v>
          </cell>
          <cell r="E53">
            <v>848730.81</v>
          </cell>
          <cell r="F53">
            <v>41021855.370000005</v>
          </cell>
          <cell r="G53">
            <v>1175041.1299999999</v>
          </cell>
          <cell r="H53">
            <v>58910048.100000009</v>
          </cell>
          <cell r="I53">
            <v>1546095.0499999998</v>
          </cell>
          <cell r="J53">
            <v>73287025.890000015</v>
          </cell>
          <cell r="K53">
            <v>2112849.13</v>
          </cell>
          <cell r="L53">
            <v>75449015.590000018</v>
          </cell>
          <cell r="M53">
            <v>2318060.8899999997</v>
          </cell>
          <cell r="N53">
            <v>155667048.30000001</v>
          </cell>
          <cell r="O53">
            <v>2318060.8899999997</v>
          </cell>
          <cell r="P53">
            <v>157224261.19</v>
          </cell>
          <cell r="Q53">
            <v>2318060.8899999997</v>
          </cell>
          <cell r="R53">
            <v>200570509.13999999</v>
          </cell>
          <cell r="S53">
            <v>2318060.8899999997</v>
          </cell>
          <cell r="T53">
            <v>255112269.31</v>
          </cell>
          <cell r="U53">
            <v>2318060.8899999997</v>
          </cell>
          <cell r="V53">
            <v>270846947.62</v>
          </cell>
          <cell r="W53">
            <v>2318060.8899999997</v>
          </cell>
          <cell r="X53">
            <v>281115874.25</v>
          </cell>
          <cell r="Y53">
            <v>2318060.8899999997</v>
          </cell>
        </row>
        <row r="54">
          <cell r="A54">
            <v>510</v>
          </cell>
          <cell r="B54">
            <v>0</v>
          </cell>
          <cell r="C54">
            <v>442023456.50999999</v>
          </cell>
          <cell r="D54">
            <v>0</v>
          </cell>
          <cell r="E54">
            <v>597225558.24000001</v>
          </cell>
          <cell r="F54">
            <v>0</v>
          </cell>
          <cell r="G54">
            <v>721243746.3499999</v>
          </cell>
          <cell r="H54">
            <v>0</v>
          </cell>
          <cell r="I54">
            <v>908472997.8599999</v>
          </cell>
          <cell r="J54">
            <v>0</v>
          </cell>
          <cell r="K54">
            <v>1527913069.9099996</v>
          </cell>
          <cell r="L54">
            <v>0</v>
          </cell>
          <cell r="M54">
            <v>2206037464.8599997</v>
          </cell>
          <cell r="N54">
            <v>0</v>
          </cell>
          <cell r="O54">
            <v>2377460463.8899999</v>
          </cell>
          <cell r="P54">
            <v>0</v>
          </cell>
          <cell r="Q54">
            <v>2773230851.1899996</v>
          </cell>
          <cell r="R54">
            <v>0</v>
          </cell>
          <cell r="S54">
            <v>3160730591.0399995</v>
          </cell>
          <cell r="T54">
            <v>0</v>
          </cell>
          <cell r="U54">
            <v>3545718379.3899994</v>
          </cell>
          <cell r="V54">
            <v>0</v>
          </cell>
          <cell r="W54">
            <v>3737709366.4699993</v>
          </cell>
          <cell r="X54">
            <v>0</v>
          </cell>
          <cell r="Y54">
            <v>4050600531.8599992</v>
          </cell>
        </row>
        <row r="55">
          <cell r="A55">
            <v>520</v>
          </cell>
          <cell r="B55">
            <v>1148405.07</v>
          </cell>
          <cell r="C55">
            <v>39915754.519999996</v>
          </cell>
          <cell r="D55">
            <v>1663928.1300000001</v>
          </cell>
          <cell r="E55">
            <v>51639479.009999998</v>
          </cell>
          <cell r="F55">
            <v>1813651.6</v>
          </cell>
          <cell r="G55">
            <v>66229582.979999997</v>
          </cell>
          <cell r="H55">
            <v>1949123.82</v>
          </cell>
          <cell r="I55">
            <v>75891496.890000001</v>
          </cell>
          <cell r="J55">
            <v>2507148.31</v>
          </cell>
          <cell r="K55">
            <v>84015976.920000002</v>
          </cell>
          <cell r="L55">
            <v>3971120.7600000007</v>
          </cell>
          <cell r="M55">
            <v>105014910.16</v>
          </cell>
          <cell r="N55">
            <v>4378735.7800000012</v>
          </cell>
          <cell r="O55">
            <v>126969236.41</v>
          </cell>
          <cell r="P55">
            <v>4720038.8100000015</v>
          </cell>
          <cell r="Q55">
            <v>128650023.72</v>
          </cell>
          <cell r="R55">
            <v>4971936.9000000013</v>
          </cell>
          <cell r="S55">
            <v>150022523.91</v>
          </cell>
          <cell r="T55">
            <v>5100740.5500000017</v>
          </cell>
          <cell r="U55">
            <v>194274521.42000002</v>
          </cell>
          <cell r="V55">
            <v>5451318.8000000017</v>
          </cell>
          <cell r="W55">
            <v>210002979.69000003</v>
          </cell>
          <cell r="X55">
            <v>5914658.6800000016</v>
          </cell>
          <cell r="Y55">
            <v>244214400.84000003</v>
          </cell>
        </row>
        <row r="56">
          <cell r="A56">
            <v>530</v>
          </cell>
          <cell r="B56">
            <v>707070.49</v>
          </cell>
          <cell r="C56">
            <v>19140447.049999997</v>
          </cell>
          <cell r="D56">
            <v>1315787.9300000002</v>
          </cell>
          <cell r="E56">
            <v>51573221.629999995</v>
          </cell>
          <cell r="F56">
            <v>1855280.6600000001</v>
          </cell>
          <cell r="G56">
            <v>79433487.700000003</v>
          </cell>
          <cell r="H56">
            <v>4591126.3900000006</v>
          </cell>
          <cell r="I56">
            <v>123325333.2</v>
          </cell>
          <cell r="J56">
            <v>4813574.1800000006</v>
          </cell>
          <cell r="K56">
            <v>126712582.96000001</v>
          </cell>
          <cell r="L56">
            <v>5177346.3500000006</v>
          </cell>
          <cell r="M56">
            <v>143768761.60000002</v>
          </cell>
          <cell r="N56">
            <v>5898012.5200000005</v>
          </cell>
          <cell r="O56">
            <v>177539227.04000002</v>
          </cell>
          <cell r="P56">
            <v>6314019.9400000004</v>
          </cell>
          <cell r="Q56">
            <v>187946116.87000003</v>
          </cell>
          <cell r="R56">
            <v>7080294.1900000004</v>
          </cell>
          <cell r="S56">
            <v>189057640.77000004</v>
          </cell>
          <cell r="T56">
            <v>7475482.3900000006</v>
          </cell>
          <cell r="U56">
            <v>231821479.22000003</v>
          </cell>
          <cell r="V56">
            <v>7811469.9600000009</v>
          </cell>
          <cell r="W56">
            <v>245210647.00000003</v>
          </cell>
          <cell r="X56">
            <v>8855821.9300000016</v>
          </cell>
          <cell r="Y56">
            <v>249172233.07000002</v>
          </cell>
        </row>
        <row r="57">
          <cell r="A57">
            <v>540</v>
          </cell>
          <cell r="B57">
            <v>6329186.8899999997</v>
          </cell>
          <cell r="C57">
            <v>560486345.19999993</v>
          </cell>
          <cell r="D57">
            <v>6329186.8899999997</v>
          </cell>
          <cell r="E57">
            <v>1419404820.2800002</v>
          </cell>
          <cell r="F57">
            <v>6329186.8899999997</v>
          </cell>
          <cell r="G57">
            <v>2183526994.1499996</v>
          </cell>
          <cell r="H57">
            <v>6329186.8899999997</v>
          </cell>
          <cell r="I57">
            <v>2831358155.1699986</v>
          </cell>
          <cell r="J57">
            <v>8262646.0199999996</v>
          </cell>
          <cell r="K57">
            <v>3750836082.639998</v>
          </cell>
          <cell r="L57">
            <v>13388501.57</v>
          </cell>
          <cell r="M57">
            <v>4502030903.2899981</v>
          </cell>
          <cell r="N57">
            <v>31865619.210000001</v>
          </cell>
          <cell r="O57">
            <v>5199002875.0599976</v>
          </cell>
          <cell r="P57">
            <v>31865619.210000001</v>
          </cell>
          <cell r="Q57">
            <v>5747506110.2299976</v>
          </cell>
          <cell r="R57">
            <v>31865619.210000001</v>
          </cell>
          <cell r="S57">
            <v>6376998090.5399981</v>
          </cell>
          <cell r="T57">
            <v>31865619.210000001</v>
          </cell>
          <cell r="U57">
            <v>7131862248.0699968</v>
          </cell>
          <cell r="V57">
            <v>33546209.940000001</v>
          </cell>
          <cell r="W57">
            <v>7890583406.6799974</v>
          </cell>
          <cell r="X57">
            <v>47551251.710000001</v>
          </cell>
          <cell r="Y57">
            <v>8952437858.1499977</v>
          </cell>
        </row>
        <row r="58">
          <cell r="A58">
            <v>550</v>
          </cell>
          <cell r="B58">
            <v>124049729.85999998</v>
          </cell>
          <cell r="C58">
            <v>33635398.990000002</v>
          </cell>
          <cell r="D58">
            <v>225281419.78999996</v>
          </cell>
          <cell r="E58">
            <v>59431021.210000008</v>
          </cell>
          <cell r="F58">
            <v>365600888.65999997</v>
          </cell>
          <cell r="G58">
            <v>97181608.700000018</v>
          </cell>
          <cell r="H58">
            <v>580412501.01999998</v>
          </cell>
          <cell r="I58">
            <v>102675321.70000002</v>
          </cell>
          <cell r="J58">
            <v>774914287.57000005</v>
          </cell>
          <cell r="K58">
            <v>127922619.02000001</v>
          </cell>
          <cell r="L58">
            <v>905587088.86000001</v>
          </cell>
          <cell r="M58">
            <v>147217723.56999999</v>
          </cell>
          <cell r="N58">
            <v>1009262634.8</v>
          </cell>
          <cell r="O58">
            <v>154638933.51999998</v>
          </cell>
          <cell r="P58">
            <v>1125673745.8599999</v>
          </cell>
          <cell r="Q58">
            <v>165076508.24999997</v>
          </cell>
          <cell r="R58">
            <v>1263867608.0699999</v>
          </cell>
          <cell r="S58">
            <v>198281556.13999999</v>
          </cell>
          <cell r="T58">
            <v>1425644943.4199998</v>
          </cell>
          <cell r="U58">
            <v>261099786.54999998</v>
          </cell>
          <cell r="V58">
            <v>1525323076.6499999</v>
          </cell>
          <cell r="W58">
            <v>273653283.25</v>
          </cell>
          <cell r="X58">
            <v>1616442220.9999998</v>
          </cell>
          <cell r="Y58">
            <v>291282419.27999997</v>
          </cell>
        </row>
        <row r="59">
          <cell r="A59">
            <v>555</v>
          </cell>
          <cell r="B59">
            <v>0</v>
          </cell>
          <cell r="C59">
            <v>0</v>
          </cell>
          <cell r="D59">
            <v>191350.13999999998</v>
          </cell>
          <cell r="E59">
            <v>297450.90000000002</v>
          </cell>
          <cell r="F59">
            <v>276074.06</v>
          </cell>
          <cell r="G59">
            <v>297450.90000000002</v>
          </cell>
          <cell r="H59">
            <v>283129.93</v>
          </cell>
          <cell r="I59">
            <v>1733010.23</v>
          </cell>
          <cell r="J59">
            <v>355314.58999999997</v>
          </cell>
          <cell r="K59">
            <v>2332749.48</v>
          </cell>
          <cell r="L59">
            <v>355314.58999999997</v>
          </cell>
          <cell r="M59">
            <v>3332604.74</v>
          </cell>
          <cell r="N59">
            <v>355314.58999999997</v>
          </cell>
          <cell r="O59">
            <v>4309429.42</v>
          </cell>
          <cell r="P59">
            <v>355314.58999999997</v>
          </cell>
          <cell r="Q59">
            <v>9176860.5099999998</v>
          </cell>
          <cell r="R59">
            <v>355314.58999999997</v>
          </cell>
          <cell r="S59">
            <v>10032269.719999999</v>
          </cell>
          <cell r="T59">
            <v>355314.58999999997</v>
          </cell>
          <cell r="U59">
            <v>10835241.159999998</v>
          </cell>
          <cell r="V59">
            <v>355314.58999999997</v>
          </cell>
          <cell r="W59">
            <v>14562126.599999998</v>
          </cell>
          <cell r="X59">
            <v>1031453.5299999999</v>
          </cell>
          <cell r="Y59">
            <v>17480077.779999997</v>
          </cell>
        </row>
        <row r="60">
          <cell r="A60">
            <v>560</v>
          </cell>
          <cell r="B60">
            <v>244761674.24000007</v>
          </cell>
          <cell r="C60">
            <v>38357725.650000006</v>
          </cell>
          <cell r="D60">
            <v>508724811.86000013</v>
          </cell>
          <cell r="E60">
            <v>81961073.390000015</v>
          </cell>
          <cell r="F60">
            <v>810030113.53000021</v>
          </cell>
          <cell r="G60">
            <v>133412467.55000003</v>
          </cell>
          <cell r="H60">
            <v>1159074976.4800003</v>
          </cell>
          <cell r="I60">
            <v>165428924.10000002</v>
          </cell>
          <cell r="J60">
            <v>1476293292.48</v>
          </cell>
          <cell r="K60">
            <v>198067296.89000005</v>
          </cell>
          <cell r="L60">
            <v>1836222258.2099998</v>
          </cell>
          <cell r="M60">
            <v>238653307.25000006</v>
          </cell>
          <cell r="N60">
            <v>2148158965.04</v>
          </cell>
          <cell r="O60">
            <v>278053177.52000004</v>
          </cell>
          <cell r="P60">
            <v>2384726459.5</v>
          </cell>
          <cell r="Q60">
            <v>315751355.1500001</v>
          </cell>
          <cell r="R60">
            <v>2644570411.4900002</v>
          </cell>
          <cell r="S60">
            <v>358264768.0800001</v>
          </cell>
          <cell r="T60">
            <v>2943465987.5700002</v>
          </cell>
          <cell r="U60">
            <v>402432411.95000011</v>
          </cell>
          <cell r="V60">
            <v>3307957677.6500001</v>
          </cell>
          <cell r="W60">
            <v>437033877.2700001</v>
          </cell>
          <cell r="X60">
            <v>3643948982.6700001</v>
          </cell>
          <cell r="Y60">
            <v>479275889.9000001</v>
          </cell>
        </row>
        <row r="61">
          <cell r="A61">
            <v>570</v>
          </cell>
          <cell r="B61">
            <v>4158554.9499999997</v>
          </cell>
          <cell r="C61">
            <v>8424273.620000001</v>
          </cell>
          <cell r="D61">
            <v>9312022.4199999999</v>
          </cell>
          <cell r="E61">
            <v>16578190.340000004</v>
          </cell>
          <cell r="F61">
            <v>14785195.07</v>
          </cell>
          <cell r="G61">
            <v>26474040.210000001</v>
          </cell>
          <cell r="H61">
            <v>18698824.949999999</v>
          </cell>
          <cell r="I61">
            <v>31458324.550000001</v>
          </cell>
          <cell r="J61">
            <v>23380707.449999999</v>
          </cell>
          <cell r="K61">
            <v>35215115.450000003</v>
          </cell>
          <cell r="L61">
            <v>28766596.84</v>
          </cell>
          <cell r="M61">
            <v>41180406.730000004</v>
          </cell>
          <cell r="N61">
            <v>34190155.039999999</v>
          </cell>
          <cell r="O61">
            <v>46602773.390000001</v>
          </cell>
          <cell r="P61">
            <v>40103057.170000002</v>
          </cell>
          <cell r="Q61">
            <v>52436842.759999998</v>
          </cell>
          <cell r="R61">
            <v>43081783.600000001</v>
          </cell>
          <cell r="S61">
            <v>56604474.449999996</v>
          </cell>
          <cell r="T61">
            <v>46557967.640000001</v>
          </cell>
          <cell r="U61">
            <v>62475963.359999992</v>
          </cell>
          <cell r="V61">
            <v>49599065.460000001</v>
          </cell>
          <cell r="W61">
            <v>64547996.339999996</v>
          </cell>
          <cell r="X61">
            <v>52112494.890000001</v>
          </cell>
          <cell r="Y61">
            <v>66434370.169999994</v>
          </cell>
        </row>
        <row r="62">
          <cell r="A62">
            <v>580</v>
          </cell>
          <cell r="B62">
            <v>3654732.6500000004</v>
          </cell>
          <cell r="C62">
            <v>94811785.540000007</v>
          </cell>
          <cell r="D62">
            <v>6077783.8700000001</v>
          </cell>
          <cell r="E62">
            <v>96471844.080000013</v>
          </cell>
          <cell r="F62">
            <v>7003422.79</v>
          </cell>
          <cell r="G62">
            <v>102383734.60000001</v>
          </cell>
          <cell r="H62">
            <v>7448894.8899999997</v>
          </cell>
          <cell r="I62">
            <v>103533488.77000001</v>
          </cell>
          <cell r="J62">
            <v>8842732.3399999999</v>
          </cell>
          <cell r="K62">
            <v>105969523.24000001</v>
          </cell>
          <cell r="L62">
            <v>9754201.9299999997</v>
          </cell>
          <cell r="M62">
            <v>108668787.28000002</v>
          </cell>
          <cell r="N62">
            <v>11068662.699999999</v>
          </cell>
          <cell r="O62">
            <v>109909614.81000002</v>
          </cell>
          <cell r="P62">
            <v>11971132.199999999</v>
          </cell>
          <cell r="Q62">
            <v>111070520.55000001</v>
          </cell>
          <cell r="R62">
            <v>13287150.059999999</v>
          </cell>
          <cell r="S62">
            <v>118759224.98000002</v>
          </cell>
          <cell r="T62">
            <v>15176727.259999998</v>
          </cell>
          <cell r="U62">
            <v>120815538.09000002</v>
          </cell>
          <cell r="V62">
            <v>17040552.969999999</v>
          </cell>
          <cell r="W62">
            <v>122745826.75000001</v>
          </cell>
          <cell r="X62">
            <v>18437966.099999998</v>
          </cell>
          <cell r="Y62">
            <v>123649892.59000002</v>
          </cell>
        </row>
        <row r="63">
          <cell r="A63">
            <v>585</v>
          </cell>
          <cell r="B63">
            <v>1647743.19</v>
          </cell>
          <cell r="C63">
            <v>556602.06000000006</v>
          </cell>
          <cell r="D63">
            <v>2801739.11</v>
          </cell>
          <cell r="E63">
            <v>2379210.83</v>
          </cell>
          <cell r="F63">
            <v>5849347.7100000009</v>
          </cell>
          <cell r="G63">
            <v>2686307.8600000003</v>
          </cell>
          <cell r="H63">
            <v>8327706.3100000005</v>
          </cell>
          <cell r="I63">
            <v>2701392.9600000004</v>
          </cell>
          <cell r="J63">
            <v>10412057.67</v>
          </cell>
          <cell r="K63">
            <v>2835482.7700000005</v>
          </cell>
          <cell r="L63">
            <v>13493784.359999999</v>
          </cell>
          <cell r="M63">
            <v>2853921.3300000005</v>
          </cell>
          <cell r="N63">
            <v>19360535.77</v>
          </cell>
          <cell r="O63">
            <v>2982385.0000000005</v>
          </cell>
          <cell r="P63">
            <v>26974836.939999998</v>
          </cell>
          <cell r="Q63">
            <v>3081288.2300000004</v>
          </cell>
          <cell r="R63">
            <v>39585384.68</v>
          </cell>
          <cell r="S63">
            <v>3410029.7800000003</v>
          </cell>
          <cell r="T63">
            <v>49269022.25</v>
          </cell>
          <cell r="U63">
            <v>3415604.85</v>
          </cell>
          <cell r="V63">
            <v>56715293</v>
          </cell>
          <cell r="W63">
            <v>3522330.11</v>
          </cell>
          <cell r="X63">
            <v>60610144.200000003</v>
          </cell>
          <cell r="Y63">
            <v>4039343.83</v>
          </cell>
        </row>
        <row r="64">
          <cell r="A64">
            <v>590</v>
          </cell>
          <cell r="B64">
            <v>140160986.86999997</v>
          </cell>
          <cell r="C64">
            <v>17062119.730000008</v>
          </cell>
          <cell r="D64">
            <v>280710738.34000003</v>
          </cell>
          <cell r="E64">
            <v>26039090.900000006</v>
          </cell>
          <cell r="F64">
            <v>397857052.53999996</v>
          </cell>
          <cell r="G64">
            <v>42234798.5</v>
          </cell>
          <cell r="H64">
            <v>589543243.21999967</v>
          </cell>
          <cell r="I64">
            <v>61799287.710000008</v>
          </cell>
          <cell r="J64">
            <v>711659272.73999965</v>
          </cell>
          <cell r="K64">
            <v>78320123.719999999</v>
          </cell>
          <cell r="L64">
            <v>813896507.39999962</v>
          </cell>
          <cell r="M64">
            <v>94801730.739999995</v>
          </cell>
          <cell r="N64">
            <v>955531950.73999965</v>
          </cell>
          <cell r="O64">
            <v>105987187.58999999</v>
          </cell>
          <cell r="P64">
            <v>1068516486.4699997</v>
          </cell>
          <cell r="Q64">
            <v>119631013.97999999</v>
          </cell>
          <cell r="R64">
            <v>1163516378.0099995</v>
          </cell>
          <cell r="S64">
            <v>131150919.94999999</v>
          </cell>
          <cell r="T64">
            <v>1314044591.2299995</v>
          </cell>
          <cell r="U64">
            <v>150003052.66999999</v>
          </cell>
          <cell r="V64">
            <v>1429013811.8799996</v>
          </cell>
          <cell r="W64">
            <v>162957684.04999998</v>
          </cell>
          <cell r="X64">
            <v>1533105177.1199996</v>
          </cell>
          <cell r="Y64">
            <v>179809429.44999999</v>
          </cell>
        </row>
        <row r="65">
          <cell r="A65">
            <v>595</v>
          </cell>
          <cell r="B65">
            <v>217450590.86000001</v>
          </cell>
          <cell r="C65">
            <v>26278261.929999996</v>
          </cell>
          <cell r="D65">
            <v>478607295.33000028</v>
          </cell>
          <cell r="E65">
            <v>73412148.699999988</v>
          </cell>
          <cell r="F65">
            <v>718277220.76999998</v>
          </cell>
          <cell r="G65">
            <v>104679456.15999998</v>
          </cell>
          <cell r="H65">
            <v>964820565.67999995</v>
          </cell>
          <cell r="I65">
            <v>181875457.94999996</v>
          </cell>
          <cell r="J65">
            <v>1248812286.9300001</v>
          </cell>
          <cell r="K65">
            <v>267100136.68999994</v>
          </cell>
          <cell r="L65">
            <v>1576250621.26</v>
          </cell>
          <cell r="M65">
            <v>302790022.83999991</v>
          </cell>
          <cell r="N65">
            <v>2045669037.8130002</v>
          </cell>
          <cell r="O65">
            <v>332453358.43899995</v>
          </cell>
          <cell r="P65">
            <v>2430720029.2030005</v>
          </cell>
          <cell r="Q65">
            <v>364352903.96899998</v>
          </cell>
          <cell r="R65">
            <v>2763493972.3530002</v>
          </cell>
          <cell r="S65">
            <v>404678174.25499994</v>
          </cell>
          <cell r="T65">
            <v>3148927419.1630001</v>
          </cell>
          <cell r="U65">
            <v>410990539.34699994</v>
          </cell>
          <cell r="V65">
            <v>3555202960.7529998</v>
          </cell>
          <cell r="W65">
            <v>424526638.71199989</v>
          </cell>
          <cell r="X65">
            <v>3949741410.6230001</v>
          </cell>
          <cell r="Y65">
            <v>437900227.03299987</v>
          </cell>
        </row>
        <row r="66">
          <cell r="A66">
            <v>600</v>
          </cell>
          <cell r="B66">
            <v>1400000</v>
          </cell>
          <cell r="C66">
            <v>103500.10999999999</v>
          </cell>
          <cell r="D66">
            <v>2973503.77</v>
          </cell>
          <cell r="E66">
            <v>326626.26999999996</v>
          </cell>
          <cell r="F66">
            <v>4223503.7699999996</v>
          </cell>
          <cell r="G66">
            <v>335472.07999999996</v>
          </cell>
          <cell r="H66">
            <v>5823503.7699999996</v>
          </cell>
          <cell r="I66">
            <v>429561.61</v>
          </cell>
          <cell r="J66">
            <v>6873503.7699999996</v>
          </cell>
          <cell r="K66">
            <v>611321.06999999995</v>
          </cell>
          <cell r="L66">
            <v>8073503.7699999996</v>
          </cell>
          <cell r="M66">
            <v>681602.49</v>
          </cell>
          <cell r="N66">
            <v>9380340.5999999996</v>
          </cell>
          <cell r="O66">
            <v>920296.33000000007</v>
          </cell>
          <cell r="P66">
            <v>10430340.6</v>
          </cell>
          <cell r="Q66">
            <v>979648.94000000006</v>
          </cell>
          <cell r="R66">
            <v>10980340.6</v>
          </cell>
          <cell r="S66">
            <v>979648.94000000006</v>
          </cell>
          <cell r="T66">
            <v>11880340.6</v>
          </cell>
          <cell r="U66">
            <v>1013114.3600000001</v>
          </cell>
          <cell r="V66">
            <v>12630340.6</v>
          </cell>
          <cell r="W66">
            <v>1013114.3600000001</v>
          </cell>
          <cell r="X66">
            <v>13900952.359999999</v>
          </cell>
          <cell r="Y66">
            <v>1071072.6300000001</v>
          </cell>
        </row>
        <row r="67">
          <cell r="A67">
            <v>610</v>
          </cell>
          <cell r="B67">
            <v>6555706.6699999999</v>
          </cell>
          <cell r="C67">
            <v>5565897.8300000001</v>
          </cell>
          <cell r="D67">
            <v>11215995</v>
          </cell>
          <cell r="E67">
            <v>6801975.2200000007</v>
          </cell>
          <cell r="F67">
            <v>17776657.59</v>
          </cell>
          <cell r="G67">
            <v>9257796.8300000001</v>
          </cell>
          <cell r="H67">
            <v>23749259.199999999</v>
          </cell>
          <cell r="I67">
            <v>11650575.239999998</v>
          </cell>
          <cell r="J67">
            <v>28801606.649999999</v>
          </cell>
          <cell r="K67">
            <v>12493720.119999999</v>
          </cell>
          <cell r="L67">
            <v>33345220.979999997</v>
          </cell>
          <cell r="M67">
            <v>14314505.41</v>
          </cell>
          <cell r="N67">
            <v>37893678.909999996</v>
          </cell>
          <cell r="O67">
            <v>14968274.66</v>
          </cell>
          <cell r="P67">
            <v>42999657.039999999</v>
          </cell>
          <cell r="Q67">
            <v>28295839.52</v>
          </cell>
          <cell r="R67">
            <v>47053449.420000002</v>
          </cell>
          <cell r="S67">
            <v>28455494.759999998</v>
          </cell>
          <cell r="T67">
            <v>74812764.560000002</v>
          </cell>
          <cell r="U67">
            <v>39454400.030000001</v>
          </cell>
          <cell r="V67">
            <v>78186418.570000008</v>
          </cell>
          <cell r="W67">
            <v>40535375.880000003</v>
          </cell>
          <cell r="X67">
            <v>82797503.190000013</v>
          </cell>
          <cell r="Y67">
            <v>42096921.270000003</v>
          </cell>
        </row>
        <row r="68">
          <cell r="A68">
            <v>620</v>
          </cell>
          <cell r="B68">
            <v>419610224.99000001</v>
          </cell>
          <cell r="C68">
            <v>54891138.209999993</v>
          </cell>
          <cell r="D68">
            <v>676982248.75000012</v>
          </cell>
          <cell r="E68">
            <v>126537258.27999999</v>
          </cell>
          <cell r="F68">
            <v>1132769893.7900002</v>
          </cell>
          <cell r="G68">
            <v>448812442.58999997</v>
          </cell>
          <cell r="H68">
            <v>1443962008.3600001</v>
          </cell>
          <cell r="I68">
            <v>497773036.81999999</v>
          </cell>
          <cell r="J68">
            <v>1731333197.7900004</v>
          </cell>
          <cell r="K68">
            <v>564755681.11000001</v>
          </cell>
          <cell r="L68">
            <v>2219591267.7400007</v>
          </cell>
          <cell r="M68">
            <v>609404685.75999999</v>
          </cell>
          <cell r="N68">
            <v>2593118597.2900009</v>
          </cell>
          <cell r="O68">
            <v>789285346.71000004</v>
          </cell>
          <cell r="P68">
            <v>3026203600.730001</v>
          </cell>
          <cell r="Q68">
            <v>822448699.29000008</v>
          </cell>
          <cell r="R68">
            <v>3418842484.7600007</v>
          </cell>
          <cell r="S68">
            <v>840256069.42000008</v>
          </cell>
          <cell r="T68">
            <v>3813351637.6400003</v>
          </cell>
          <cell r="U68">
            <v>949082537.4000001</v>
          </cell>
          <cell r="V68">
            <v>4324366177.2200003</v>
          </cell>
          <cell r="W68">
            <v>1015132268.46</v>
          </cell>
          <cell r="X68">
            <v>4890149935.2800007</v>
          </cell>
          <cell r="Y68">
            <v>1307077512.0500002</v>
          </cell>
        </row>
        <row r="69">
          <cell r="A69">
            <v>630</v>
          </cell>
          <cell r="B69">
            <v>384400444.27999991</v>
          </cell>
          <cell r="C69">
            <v>0</v>
          </cell>
          <cell r="D69">
            <v>791029267.79999995</v>
          </cell>
          <cell r="E69">
            <v>0</v>
          </cell>
          <cell r="F69">
            <v>1297070489.6300001</v>
          </cell>
          <cell r="G69">
            <v>0</v>
          </cell>
          <cell r="H69">
            <v>1754836696.5600002</v>
          </cell>
          <cell r="I69">
            <v>0</v>
          </cell>
          <cell r="J69">
            <v>2187834680.9000006</v>
          </cell>
          <cell r="K69">
            <v>0</v>
          </cell>
          <cell r="L69">
            <v>2659678379.9700007</v>
          </cell>
          <cell r="M69">
            <v>0</v>
          </cell>
          <cell r="N69">
            <v>3001100752.4900007</v>
          </cell>
          <cell r="O69">
            <v>0</v>
          </cell>
          <cell r="P69">
            <v>3459044508.6200008</v>
          </cell>
          <cell r="Q69">
            <v>0</v>
          </cell>
          <cell r="R69">
            <v>3781038574.9500008</v>
          </cell>
          <cell r="S69">
            <v>0</v>
          </cell>
          <cell r="T69">
            <v>4295514670.420001</v>
          </cell>
          <cell r="U69">
            <v>0</v>
          </cell>
          <cell r="V69">
            <v>4815155162.0800009</v>
          </cell>
          <cell r="W69">
            <v>0</v>
          </cell>
          <cell r="X69">
            <v>5302658044.500001</v>
          </cell>
          <cell r="Y69">
            <v>0</v>
          </cell>
        </row>
        <row r="70">
          <cell r="A70">
            <v>700</v>
          </cell>
          <cell r="B70">
            <v>10224689.930000002</v>
          </cell>
          <cell r="C70">
            <v>9698787.1400000006</v>
          </cell>
          <cell r="D70">
            <v>21738716.039999999</v>
          </cell>
          <cell r="E70">
            <v>10903520.560000001</v>
          </cell>
          <cell r="F70">
            <v>56600857.68</v>
          </cell>
          <cell r="G70">
            <v>13050964.100000001</v>
          </cell>
          <cell r="H70">
            <v>93236187.710000008</v>
          </cell>
          <cell r="I70">
            <v>18545874.830000002</v>
          </cell>
          <cell r="J70">
            <v>117180258.5</v>
          </cell>
          <cell r="K70">
            <v>20149757.880000003</v>
          </cell>
          <cell r="L70">
            <v>156443971.18000001</v>
          </cell>
          <cell r="M70">
            <v>21014773.080000002</v>
          </cell>
          <cell r="N70">
            <v>168413677.45000002</v>
          </cell>
          <cell r="O70">
            <v>25549254.960000001</v>
          </cell>
          <cell r="P70">
            <v>200786287.25000003</v>
          </cell>
          <cell r="Q70">
            <v>26007978.630000003</v>
          </cell>
          <cell r="R70">
            <v>223964542.85000002</v>
          </cell>
          <cell r="S70">
            <v>34452241.210000001</v>
          </cell>
          <cell r="T70">
            <v>260070761.41000003</v>
          </cell>
          <cell r="U70">
            <v>36684538.880000003</v>
          </cell>
          <cell r="V70">
            <v>294041864.84000003</v>
          </cell>
          <cell r="W70">
            <v>41055820.740000002</v>
          </cell>
          <cell r="X70">
            <v>301657709.72000003</v>
          </cell>
          <cell r="Y70">
            <v>47048311.260000005</v>
          </cell>
        </row>
        <row r="71">
          <cell r="A71">
            <v>710</v>
          </cell>
          <cell r="B71">
            <v>17853928.650000002</v>
          </cell>
          <cell r="C71">
            <v>713349.62000000011</v>
          </cell>
          <cell r="D71">
            <v>21667970.68</v>
          </cell>
          <cell r="E71">
            <v>4960036.24</v>
          </cell>
          <cell r="F71">
            <v>26355897.829999998</v>
          </cell>
          <cell r="G71">
            <v>8582125.3300000001</v>
          </cell>
          <cell r="H71">
            <v>31813637.159999996</v>
          </cell>
          <cell r="I71">
            <v>10076975.029999999</v>
          </cell>
          <cell r="J71">
            <v>43042838.209999993</v>
          </cell>
          <cell r="K71">
            <v>11361569.799999999</v>
          </cell>
          <cell r="L71">
            <v>44824292.929999992</v>
          </cell>
          <cell r="M71">
            <v>12563017.349999998</v>
          </cell>
          <cell r="N71">
            <v>46871651.809999995</v>
          </cell>
          <cell r="O71">
            <v>12963061.799999997</v>
          </cell>
          <cell r="P71">
            <v>58964911.709999993</v>
          </cell>
          <cell r="Q71">
            <v>13029554.229999997</v>
          </cell>
          <cell r="R71">
            <v>60524514.75999999</v>
          </cell>
          <cell r="S71">
            <v>14400163.829999996</v>
          </cell>
          <cell r="T71">
            <v>63779092.039999992</v>
          </cell>
          <cell r="U71">
            <v>15032715.189999996</v>
          </cell>
          <cell r="V71">
            <v>65492442.829999991</v>
          </cell>
          <cell r="W71">
            <v>15503359.859999996</v>
          </cell>
          <cell r="X71">
            <v>69703897.979999989</v>
          </cell>
          <cell r="Y71">
            <v>16142490.259999996</v>
          </cell>
        </row>
        <row r="72">
          <cell r="A72">
            <v>715</v>
          </cell>
          <cell r="B72">
            <v>1000000</v>
          </cell>
          <cell r="C72">
            <v>0</v>
          </cell>
          <cell r="D72">
            <v>2503741.16</v>
          </cell>
          <cell r="E72">
            <v>382676.37</v>
          </cell>
          <cell r="F72">
            <v>4030845.14</v>
          </cell>
          <cell r="G72">
            <v>421831.49</v>
          </cell>
          <cell r="H72">
            <v>4058452</v>
          </cell>
          <cell r="I72">
            <v>421831.49</v>
          </cell>
          <cell r="J72">
            <v>4698521.46</v>
          </cell>
          <cell r="K72">
            <v>421831.49</v>
          </cell>
          <cell r="L72">
            <v>5698521.46</v>
          </cell>
          <cell r="M72">
            <v>422493.08</v>
          </cell>
          <cell r="N72">
            <v>7100719.21</v>
          </cell>
          <cell r="O72">
            <v>624183.72</v>
          </cell>
          <cell r="P72">
            <v>7100719.21</v>
          </cell>
          <cell r="Q72">
            <v>1407799.85</v>
          </cell>
          <cell r="R72">
            <v>7330719.21</v>
          </cell>
          <cell r="S72">
            <v>1407799.85</v>
          </cell>
          <cell r="T72">
            <v>7559537.9900000002</v>
          </cell>
          <cell r="U72">
            <v>1407799.85</v>
          </cell>
          <cell r="V72">
            <v>8467832.5199999996</v>
          </cell>
          <cell r="W72">
            <v>1437824.1400000001</v>
          </cell>
          <cell r="X72">
            <v>10075553.68</v>
          </cell>
          <cell r="Y72">
            <v>1442942.56</v>
          </cell>
        </row>
        <row r="73">
          <cell r="A73">
            <v>720</v>
          </cell>
          <cell r="B73">
            <v>1212617.68</v>
          </cell>
          <cell r="C73">
            <v>734593.76000000013</v>
          </cell>
          <cell r="D73">
            <v>3685502.21</v>
          </cell>
          <cell r="E73">
            <v>1379625.37</v>
          </cell>
          <cell r="F73">
            <v>6953413.9800000004</v>
          </cell>
          <cell r="G73">
            <v>2808086</v>
          </cell>
          <cell r="H73">
            <v>9572600.2100000009</v>
          </cell>
          <cell r="I73">
            <v>5064266.9800000004</v>
          </cell>
          <cell r="J73">
            <v>12571536.370000001</v>
          </cell>
          <cell r="K73">
            <v>6374317.8399999999</v>
          </cell>
          <cell r="L73">
            <v>14756878.370000001</v>
          </cell>
          <cell r="M73">
            <v>8989880.8300000001</v>
          </cell>
          <cell r="N73">
            <v>17833732.699999999</v>
          </cell>
          <cell r="O73">
            <v>11992801</v>
          </cell>
          <cell r="P73">
            <v>19961778</v>
          </cell>
          <cell r="Q73">
            <v>13009100.16</v>
          </cell>
          <cell r="R73">
            <v>21691180.23</v>
          </cell>
          <cell r="S73">
            <v>15272084.470000001</v>
          </cell>
          <cell r="T73">
            <v>24352362.530000001</v>
          </cell>
          <cell r="U73">
            <v>15972450.680000002</v>
          </cell>
          <cell r="V73">
            <v>27763239.260000002</v>
          </cell>
          <cell r="W73">
            <v>17560388.530000001</v>
          </cell>
          <cell r="X73">
            <v>32059506.5</v>
          </cell>
          <cell r="Y73">
            <v>19122433.330000002</v>
          </cell>
        </row>
        <row r="74">
          <cell r="A74">
            <v>725</v>
          </cell>
          <cell r="B74">
            <v>4323058.5500000007</v>
          </cell>
          <cell r="C74">
            <v>492101.83</v>
          </cell>
          <cell r="D74">
            <v>6049978.9900000002</v>
          </cell>
          <cell r="E74">
            <v>695961.57000000007</v>
          </cell>
          <cell r="F74">
            <v>7036930.46</v>
          </cell>
          <cell r="G74">
            <v>1339401.95</v>
          </cell>
          <cell r="H74">
            <v>8420876.1300000008</v>
          </cell>
          <cell r="I74">
            <v>2125402.5</v>
          </cell>
          <cell r="J74">
            <v>9431039.7300000004</v>
          </cell>
          <cell r="K74">
            <v>2266590.86</v>
          </cell>
          <cell r="L74">
            <v>10240575.48</v>
          </cell>
          <cell r="M74">
            <v>2432429.1799999997</v>
          </cell>
          <cell r="N74">
            <v>12540394.060000001</v>
          </cell>
          <cell r="O74">
            <v>2637007.4</v>
          </cell>
          <cell r="P74">
            <v>14399929.68</v>
          </cell>
          <cell r="Q74">
            <v>2842090.04</v>
          </cell>
          <cell r="R74">
            <v>15735615.449999999</v>
          </cell>
          <cell r="S74">
            <v>3069503.81</v>
          </cell>
          <cell r="T74">
            <v>17051928.939999998</v>
          </cell>
          <cell r="U74">
            <v>3184865.84</v>
          </cell>
          <cell r="V74">
            <v>17780988.329999998</v>
          </cell>
          <cell r="W74">
            <v>4243687.6099999994</v>
          </cell>
          <cell r="X74">
            <v>18913939.759999998</v>
          </cell>
          <cell r="Y74">
            <v>4311900.459999999</v>
          </cell>
        </row>
        <row r="75">
          <cell r="A75">
            <v>730</v>
          </cell>
          <cell r="B75">
            <v>5617818.7499999991</v>
          </cell>
          <cell r="C75">
            <v>69650.080000000002</v>
          </cell>
          <cell r="D75">
            <v>6853472.0499999989</v>
          </cell>
          <cell r="E75">
            <v>100979.5</v>
          </cell>
          <cell r="F75">
            <v>12626960.529999997</v>
          </cell>
          <cell r="G75">
            <v>170048.26</v>
          </cell>
          <cell r="H75">
            <v>14662441.619999997</v>
          </cell>
          <cell r="I75">
            <v>224006.1</v>
          </cell>
          <cell r="J75">
            <v>16287441.859999998</v>
          </cell>
          <cell r="K75">
            <v>228325.82</v>
          </cell>
          <cell r="L75">
            <v>17694147.869999997</v>
          </cell>
          <cell r="M75">
            <v>262942.01</v>
          </cell>
          <cell r="N75">
            <v>19300096.869999997</v>
          </cell>
          <cell r="O75">
            <v>262942.01</v>
          </cell>
          <cell r="P75">
            <v>21901682.309999999</v>
          </cell>
          <cell r="Q75">
            <v>265149.21000000002</v>
          </cell>
          <cell r="R75">
            <v>24222340.879999999</v>
          </cell>
          <cell r="S75">
            <v>265686.52</v>
          </cell>
          <cell r="T75">
            <v>27946648.359999999</v>
          </cell>
          <cell r="U75">
            <v>276043.75</v>
          </cell>
          <cell r="V75">
            <v>29473421.98</v>
          </cell>
          <cell r="W75">
            <v>291109.31</v>
          </cell>
          <cell r="X75">
            <v>34022065.359999999</v>
          </cell>
          <cell r="Y75">
            <v>306161.78000000003</v>
          </cell>
        </row>
        <row r="76">
          <cell r="A76">
            <v>800</v>
          </cell>
          <cell r="B76">
            <v>0</v>
          </cell>
          <cell r="C76">
            <v>238094318.55000001</v>
          </cell>
          <cell r="D76">
            <v>0</v>
          </cell>
          <cell r="E76">
            <v>399872770.63</v>
          </cell>
          <cell r="F76">
            <v>0</v>
          </cell>
          <cell r="G76">
            <v>574252193.88999999</v>
          </cell>
          <cell r="H76">
            <v>0</v>
          </cell>
          <cell r="I76">
            <v>719136335.06999993</v>
          </cell>
          <cell r="J76">
            <v>0</v>
          </cell>
          <cell r="K76">
            <v>887724037.95999992</v>
          </cell>
          <cell r="L76">
            <v>0</v>
          </cell>
          <cell r="M76">
            <v>1073357300.6899999</v>
          </cell>
          <cell r="N76">
            <v>0</v>
          </cell>
          <cell r="O76">
            <v>1216115721.4199998</v>
          </cell>
          <cell r="P76">
            <v>0</v>
          </cell>
          <cell r="Q76">
            <v>1361737821.4999998</v>
          </cell>
          <cell r="R76">
            <v>0</v>
          </cell>
          <cell r="S76">
            <v>1521346823.3099997</v>
          </cell>
          <cell r="T76">
            <v>0</v>
          </cell>
          <cell r="U76">
            <v>1679592382.0299997</v>
          </cell>
          <cell r="V76">
            <v>0</v>
          </cell>
          <cell r="W76">
            <v>1996643852.4399996</v>
          </cell>
          <cell r="X76">
            <v>0</v>
          </cell>
          <cell r="Y76">
            <v>2254163869.5899997</v>
          </cell>
        </row>
        <row r="77">
          <cell r="A77">
            <v>810</v>
          </cell>
          <cell r="B77">
            <v>262652752.44999999</v>
          </cell>
          <cell r="C77">
            <v>48759958.730000004</v>
          </cell>
          <cell r="D77">
            <v>365608953.65999997</v>
          </cell>
          <cell r="E77">
            <v>250271108.07000005</v>
          </cell>
          <cell r="F77">
            <v>525272535.58999991</v>
          </cell>
          <cell r="G77">
            <v>274167199.59000003</v>
          </cell>
          <cell r="H77">
            <v>665425997.00999987</v>
          </cell>
          <cell r="I77">
            <v>313375066.69000006</v>
          </cell>
          <cell r="J77">
            <v>836670723.62999988</v>
          </cell>
          <cell r="K77">
            <v>322700154.38000005</v>
          </cell>
          <cell r="L77">
            <v>1007118177.4499999</v>
          </cell>
          <cell r="M77">
            <v>329186273.25000006</v>
          </cell>
          <cell r="N77">
            <v>1128095405.55</v>
          </cell>
          <cell r="O77">
            <v>352812795.83000004</v>
          </cell>
          <cell r="P77">
            <v>1263369571.04</v>
          </cell>
          <cell r="Q77">
            <v>397880581.29000002</v>
          </cell>
          <cell r="R77">
            <v>1388307720.8399999</v>
          </cell>
          <cell r="S77">
            <v>400467949.01000005</v>
          </cell>
          <cell r="T77">
            <v>1610554349.3699999</v>
          </cell>
          <cell r="U77">
            <v>430704430.55000007</v>
          </cell>
          <cell r="V77">
            <v>1742249970.5899999</v>
          </cell>
          <cell r="W77">
            <v>438178086.05000007</v>
          </cell>
          <cell r="X77">
            <v>1887853648.3999999</v>
          </cell>
          <cell r="Y77">
            <v>452173411.79000008</v>
          </cell>
        </row>
        <row r="78">
          <cell r="A78">
            <v>820</v>
          </cell>
          <cell r="B78">
            <v>37677545.579999998</v>
          </cell>
          <cell r="C78">
            <v>4036813.69</v>
          </cell>
          <cell r="D78">
            <v>73054614.329999998</v>
          </cell>
          <cell r="E78">
            <v>19835815.850000001</v>
          </cell>
          <cell r="F78">
            <v>119454364.81</v>
          </cell>
          <cell r="G78">
            <v>29722374.190000001</v>
          </cell>
          <cell r="H78">
            <v>221988255.93000001</v>
          </cell>
          <cell r="I78">
            <v>31370522.460000001</v>
          </cell>
          <cell r="J78">
            <v>360044114.26999998</v>
          </cell>
          <cell r="K78">
            <v>42158803.090000004</v>
          </cell>
          <cell r="L78">
            <v>427406585.06</v>
          </cell>
          <cell r="M78">
            <v>50971201.440000005</v>
          </cell>
          <cell r="N78">
            <v>498514165.52999997</v>
          </cell>
          <cell r="O78">
            <v>227220479.31000003</v>
          </cell>
          <cell r="P78">
            <v>566379166.11000001</v>
          </cell>
          <cell r="Q78">
            <v>235728099.48000002</v>
          </cell>
          <cell r="R78">
            <v>636458818.24000001</v>
          </cell>
          <cell r="S78">
            <v>237132521.06000003</v>
          </cell>
          <cell r="T78">
            <v>779602402.41999996</v>
          </cell>
          <cell r="U78">
            <v>238672125.53000003</v>
          </cell>
          <cell r="V78">
            <v>844547133.04999995</v>
          </cell>
          <cell r="W78">
            <v>242683994.01000002</v>
          </cell>
          <cell r="X78">
            <v>963787238.31999993</v>
          </cell>
          <cell r="Y78">
            <v>246793545.81000003</v>
          </cell>
        </row>
        <row r="79">
          <cell r="A79">
            <v>830</v>
          </cell>
          <cell r="B79">
            <v>1339217.4600000002</v>
          </cell>
          <cell r="C79">
            <v>596575223.26999998</v>
          </cell>
          <cell r="D79">
            <v>1341509.0000000002</v>
          </cell>
          <cell r="E79">
            <v>860144695.29999995</v>
          </cell>
          <cell r="F79">
            <v>1341509.0000000002</v>
          </cell>
          <cell r="G79">
            <v>2432746719.9499998</v>
          </cell>
          <cell r="H79">
            <v>2671931.4400000004</v>
          </cell>
          <cell r="I79">
            <v>2757278042.6099997</v>
          </cell>
          <cell r="J79">
            <v>2671931.4400000004</v>
          </cell>
          <cell r="K79">
            <v>2880527803.8099995</v>
          </cell>
          <cell r="L79">
            <v>2673605.3400000003</v>
          </cell>
          <cell r="M79">
            <v>4358450757.7399998</v>
          </cell>
          <cell r="N79">
            <v>2673605.3400000003</v>
          </cell>
          <cell r="O79">
            <v>4864815329.3299999</v>
          </cell>
          <cell r="P79">
            <v>2783362.3400000003</v>
          </cell>
          <cell r="Q79">
            <v>5123085002.6999998</v>
          </cell>
          <cell r="R79">
            <v>3073015.7</v>
          </cell>
          <cell r="S79">
            <v>6236367270.1999998</v>
          </cell>
          <cell r="T79">
            <v>3566672.1</v>
          </cell>
          <cell r="U79">
            <v>6439416284.3000002</v>
          </cell>
          <cell r="V79">
            <v>5363372.0999999996</v>
          </cell>
          <cell r="W79">
            <v>6551265063.7399998</v>
          </cell>
          <cell r="X79">
            <v>5363372.0999999996</v>
          </cell>
          <cell r="Y79">
            <v>7542139231.1300001</v>
          </cell>
        </row>
        <row r="80">
          <cell r="A80">
            <v>840</v>
          </cell>
          <cell r="B80">
            <v>70640.539999999994</v>
          </cell>
          <cell r="C80">
            <v>127076252.90000001</v>
          </cell>
          <cell r="D80">
            <v>400628.33999999997</v>
          </cell>
          <cell r="E80">
            <v>328238484.63</v>
          </cell>
          <cell r="F80">
            <v>638781.1</v>
          </cell>
          <cell r="G80">
            <v>468536688</v>
          </cell>
          <cell r="H80">
            <v>830307.72</v>
          </cell>
          <cell r="I80">
            <v>630462404.90999997</v>
          </cell>
          <cell r="J80">
            <v>2995622.7199999997</v>
          </cell>
          <cell r="K80">
            <v>833721398.53999984</v>
          </cell>
          <cell r="L80">
            <v>2995622.7199999997</v>
          </cell>
          <cell r="M80">
            <v>843391590.00999987</v>
          </cell>
          <cell r="N80">
            <v>3045977.3099999996</v>
          </cell>
          <cell r="O80">
            <v>845122129.77999985</v>
          </cell>
          <cell r="P80">
            <v>3045977.3099999996</v>
          </cell>
          <cell r="Q80">
            <v>847801410.55999982</v>
          </cell>
          <cell r="R80">
            <v>3045977.3099999996</v>
          </cell>
          <cell r="S80">
            <v>855823282.41999984</v>
          </cell>
          <cell r="T80">
            <v>3045977.3099999996</v>
          </cell>
          <cell r="U80">
            <v>875001023.53999984</v>
          </cell>
          <cell r="V80">
            <v>4153477.3099999996</v>
          </cell>
          <cell r="W80">
            <v>880938426.21999979</v>
          </cell>
          <cell r="X80">
            <v>4153477.3099999996</v>
          </cell>
          <cell r="Y80">
            <v>902768777.58999979</v>
          </cell>
        </row>
        <row r="81">
          <cell r="A81">
            <v>900</v>
          </cell>
          <cell r="B81">
            <v>25635612.819999993</v>
          </cell>
          <cell r="C81">
            <v>13013760.580000019</v>
          </cell>
          <cell r="D81">
            <v>37962735.139999986</v>
          </cell>
          <cell r="E81">
            <v>54465938.519999973</v>
          </cell>
          <cell r="F81">
            <v>53671509.009999983</v>
          </cell>
          <cell r="G81">
            <v>72151442.549999982</v>
          </cell>
          <cell r="H81">
            <v>70646327.019999981</v>
          </cell>
          <cell r="I81">
            <v>100139999.78999998</v>
          </cell>
          <cell r="J81">
            <v>91780997.079999983</v>
          </cell>
          <cell r="K81">
            <v>123386495.99999999</v>
          </cell>
          <cell r="L81">
            <v>110408568.30999997</v>
          </cell>
          <cell r="M81">
            <v>145992667.18000001</v>
          </cell>
          <cell r="N81">
            <v>174054832.59</v>
          </cell>
          <cell r="O81">
            <v>212141926.85999998</v>
          </cell>
          <cell r="P81">
            <v>190327785.48000002</v>
          </cell>
          <cell r="Q81">
            <v>233446969.17999998</v>
          </cell>
          <cell r="R81">
            <v>213160355.43000001</v>
          </cell>
          <cell r="S81">
            <v>289325044.26999998</v>
          </cell>
          <cell r="T81">
            <v>233214646.87</v>
          </cell>
          <cell r="U81">
            <v>311149633.33999997</v>
          </cell>
          <cell r="V81">
            <v>253098179.84999999</v>
          </cell>
          <cell r="W81">
            <v>327655422.85999995</v>
          </cell>
          <cell r="X81">
            <v>337202754.30999994</v>
          </cell>
          <cell r="Y81">
            <v>459132090.82999998</v>
          </cell>
        </row>
        <row r="82">
          <cell r="A82">
            <v>910</v>
          </cell>
          <cell r="B82">
            <v>633399.16</v>
          </cell>
          <cell r="C82">
            <v>80706.8</v>
          </cell>
          <cell r="D82">
            <v>2157866.17</v>
          </cell>
          <cell r="E82">
            <v>80706.8</v>
          </cell>
          <cell r="F82">
            <v>2874932.57</v>
          </cell>
          <cell r="G82">
            <v>80706.8</v>
          </cell>
          <cell r="H82">
            <v>4382464.7399999993</v>
          </cell>
          <cell r="I82">
            <v>80706.8</v>
          </cell>
          <cell r="J82">
            <v>6698105.5599999996</v>
          </cell>
          <cell r="K82">
            <v>980359.83000000007</v>
          </cell>
          <cell r="L82">
            <v>8748507.879999999</v>
          </cell>
          <cell r="M82">
            <v>1919996.11</v>
          </cell>
          <cell r="N82">
            <v>10346075.469999999</v>
          </cell>
          <cell r="O82">
            <v>2762046.68</v>
          </cell>
          <cell r="P82">
            <v>12886130.649999999</v>
          </cell>
          <cell r="Q82">
            <v>3697181.49</v>
          </cell>
          <cell r="R82">
            <v>15038995.599999998</v>
          </cell>
          <cell r="S82">
            <v>4683287.37</v>
          </cell>
          <cell r="T82">
            <v>17270571.819999997</v>
          </cell>
          <cell r="U82">
            <v>5401022.9100000001</v>
          </cell>
          <cell r="V82">
            <v>18344111.269999996</v>
          </cell>
          <cell r="W82">
            <v>6347574.7000000002</v>
          </cell>
          <cell r="X82">
            <v>21431930.899999995</v>
          </cell>
          <cell r="Y82">
            <v>7271086.5499999998</v>
          </cell>
        </row>
        <row r="83">
          <cell r="A83">
            <v>920</v>
          </cell>
          <cell r="B83">
            <v>18547890.469999999</v>
          </cell>
          <cell r="C83">
            <v>3388473.1900000004</v>
          </cell>
          <cell r="D83">
            <v>19182552.259999998</v>
          </cell>
          <cell r="E83">
            <v>6253294.0199999996</v>
          </cell>
          <cell r="F83">
            <v>26620084.299999997</v>
          </cell>
          <cell r="G83">
            <v>10956226.359999999</v>
          </cell>
          <cell r="H83">
            <v>27263757.419999998</v>
          </cell>
          <cell r="I83">
            <v>11927617.35</v>
          </cell>
          <cell r="J83">
            <v>27517061.229999997</v>
          </cell>
          <cell r="K83">
            <v>13255894.66</v>
          </cell>
          <cell r="L83">
            <v>33534012.589999996</v>
          </cell>
          <cell r="M83">
            <v>14202610.550000001</v>
          </cell>
          <cell r="N83">
            <v>43486020.969999999</v>
          </cell>
          <cell r="O83">
            <v>14543644.75</v>
          </cell>
          <cell r="P83">
            <v>49987032.420000002</v>
          </cell>
          <cell r="Q83">
            <v>16501588.65</v>
          </cell>
          <cell r="R83">
            <v>51810910.82</v>
          </cell>
          <cell r="S83">
            <v>18232270.100000001</v>
          </cell>
          <cell r="T83">
            <v>54941059.539999999</v>
          </cell>
          <cell r="U83">
            <v>20765451.760000002</v>
          </cell>
          <cell r="V83">
            <v>55798900.089999996</v>
          </cell>
          <cell r="W83">
            <v>22234363.460000001</v>
          </cell>
          <cell r="X83">
            <v>74832479.669999987</v>
          </cell>
          <cell r="Y83">
            <v>24456463.27</v>
          </cell>
        </row>
        <row r="84">
          <cell r="A84">
            <v>930</v>
          </cell>
          <cell r="B84">
            <v>0</v>
          </cell>
          <cell r="C84">
            <v>0</v>
          </cell>
          <cell r="D84">
            <v>2427976</v>
          </cell>
          <cell r="E84">
            <v>2917212.46</v>
          </cell>
          <cell r="F84">
            <v>2427976</v>
          </cell>
          <cell r="G84">
            <v>2917212.46</v>
          </cell>
          <cell r="H84">
            <v>2427976</v>
          </cell>
          <cell r="I84">
            <v>3003935.17</v>
          </cell>
          <cell r="J84">
            <v>4313518.8</v>
          </cell>
          <cell r="K84">
            <v>5691266.5499999998</v>
          </cell>
          <cell r="L84">
            <v>4313518.8</v>
          </cell>
          <cell r="M84">
            <v>5691266.5499999998</v>
          </cell>
          <cell r="N84">
            <v>4313518.8</v>
          </cell>
          <cell r="O84">
            <v>5691266.5499999998</v>
          </cell>
          <cell r="P84">
            <v>5941574.0299999993</v>
          </cell>
          <cell r="Q84">
            <v>79682165.329999998</v>
          </cell>
          <cell r="R84">
            <v>5941574.0299999993</v>
          </cell>
          <cell r="S84">
            <v>79682165.329999998</v>
          </cell>
          <cell r="T84">
            <v>5941574.0299999993</v>
          </cell>
          <cell r="U84">
            <v>79682165.329999998</v>
          </cell>
          <cell r="V84">
            <v>6995346.709999999</v>
          </cell>
          <cell r="W84">
            <v>81159376.649999991</v>
          </cell>
          <cell r="X84">
            <v>6995346.709999999</v>
          </cell>
          <cell r="Y84">
            <v>81159376.649999991</v>
          </cell>
        </row>
        <row r="85">
          <cell r="A85">
            <v>940</v>
          </cell>
          <cell r="B85">
            <v>8584938.8000000007</v>
          </cell>
          <cell r="C85">
            <v>4614172.3899999997</v>
          </cell>
          <cell r="D85">
            <v>10558115.530000001</v>
          </cell>
          <cell r="E85">
            <v>6390544.2899999991</v>
          </cell>
          <cell r="F85">
            <v>68359978.790000007</v>
          </cell>
          <cell r="G85">
            <v>8098146.2699999996</v>
          </cell>
          <cell r="H85">
            <v>158713240.99000001</v>
          </cell>
          <cell r="I85">
            <v>9033794.0499999989</v>
          </cell>
          <cell r="J85">
            <v>164511087.21000001</v>
          </cell>
          <cell r="K85">
            <v>9047949.3299999982</v>
          </cell>
          <cell r="L85">
            <v>167660040.74000001</v>
          </cell>
          <cell r="M85">
            <v>9047949.3299999982</v>
          </cell>
          <cell r="N85">
            <v>323297210.38999999</v>
          </cell>
          <cell r="O85">
            <v>9047949.3299999982</v>
          </cell>
          <cell r="P85">
            <v>325297775.75999999</v>
          </cell>
          <cell r="Q85">
            <v>9047949.3299999982</v>
          </cell>
          <cell r="R85">
            <v>347873138.94</v>
          </cell>
          <cell r="S85">
            <v>9047949.3299999982</v>
          </cell>
          <cell r="T85">
            <v>348919955.82999998</v>
          </cell>
          <cell r="U85">
            <v>9047949.3299999982</v>
          </cell>
          <cell r="V85">
            <v>355451378.40999997</v>
          </cell>
          <cell r="W85">
            <v>9058508.7499999981</v>
          </cell>
          <cell r="X85">
            <v>355813772.14999998</v>
          </cell>
          <cell r="Y85">
            <v>9068925.2599999979</v>
          </cell>
        </row>
        <row r="86">
          <cell r="A86">
            <v>1000</v>
          </cell>
          <cell r="B86">
            <v>556264946.83000004</v>
          </cell>
          <cell r="C86">
            <v>72201487.25000003</v>
          </cell>
          <cell r="D86">
            <v>728836332.85000014</v>
          </cell>
          <cell r="E86">
            <v>127835991.64000005</v>
          </cell>
          <cell r="F86">
            <v>1017704805.9400002</v>
          </cell>
          <cell r="G86">
            <v>237617101.76000008</v>
          </cell>
          <cell r="H86">
            <v>1232404620.2000003</v>
          </cell>
          <cell r="I86">
            <v>464352374.53000009</v>
          </cell>
          <cell r="J86">
            <v>1486510278.2500002</v>
          </cell>
          <cell r="K86">
            <v>523052234.48000008</v>
          </cell>
          <cell r="L86">
            <v>1741221485.7900002</v>
          </cell>
          <cell r="M86">
            <v>602450221.98000002</v>
          </cell>
          <cell r="N86">
            <v>1898371052.0000002</v>
          </cell>
          <cell r="O86">
            <v>670629659.83000004</v>
          </cell>
          <cell r="P86">
            <v>2104359844.8300002</v>
          </cell>
          <cell r="Q86">
            <v>724986555.96000004</v>
          </cell>
          <cell r="R86">
            <v>2298649739.5500002</v>
          </cell>
          <cell r="S86">
            <v>1024544876.73</v>
          </cell>
          <cell r="T86">
            <v>2538487854.8000002</v>
          </cell>
          <cell r="U86">
            <v>1102255263.96</v>
          </cell>
          <cell r="V86">
            <v>2866080685.8800001</v>
          </cell>
          <cell r="W86">
            <v>1195849554.73</v>
          </cell>
          <cell r="X86">
            <v>3043042936.9300003</v>
          </cell>
          <cell r="Y86">
            <v>1320029876.8900001</v>
          </cell>
        </row>
        <row r="87">
          <cell r="A87">
            <v>1010</v>
          </cell>
          <cell r="B87">
            <v>2329279.1499999994</v>
          </cell>
          <cell r="C87">
            <v>0</v>
          </cell>
          <cell r="D87">
            <v>3282378.4299999992</v>
          </cell>
          <cell r="E87">
            <v>0</v>
          </cell>
          <cell r="F87">
            <v>4457910.959999999</v>
          </cell>
          <cell r="G87">
            <v>0</v>
          </cell>
          <cell r="H87">
            <v>5086916.5799999991</v>
          </cell>
          <cell r="I87">
            <v>0</v>
          </cell>
          <cell r="J87">
            <v>7163488.2699999986</v>
          </cell>
          <cell r="K87">
            <v>0</v>
          </cell>
          <cell r="L87">
            <v>7679966.2799999984</v>
          </cell>
          <cell r="M87">
            <v>0</v>
          </cell>
          <cell r="N87">
            <v>8988028.1199999992</v>
          </cell>
          <cell r="O87">
            <v>0</v>
          </cell>
          <cell r="P87">
            <v>11781110.779999999</v>
          </cell>
          <cell r="Q87">
            <v>0</v>
          </cell>
          <cell r="R87">
            <v>13357576.85</v>
          </cell>
          <cell r="S87">
            <v>0</v>
          </cell>
          <cell r="T87">
            <v>16911870.960000001</v>
          </cell>
          <cell r="U87">
            <v>0</v>
          </cell>
          <cell r="V87">
            <v>17842107.34</v>
          </cell>
          <cell r="W87">
            <v>0</v>
          </cell>
          <cell r="X87">
            <v>19001530.030000001</v>
          </cell>
          <cell r="Y87">
            <v>0</v>
          </cell>
        </row>
        <row r="88">
          <cell r="A88">
            <v>1020</v>
          </cell>
          <cell r="B88">
            <v>14902857.680000002</v>
          </cell>
          <cell r="C88">
            <v>24520374.020000003</v>
          </cell>
          <cell r="D88">
            <v>38145575.190000005</v>
          </cell>
          <cell r="E88">
            <v>45283865.349999994</v>
          </cell>
          <cell r="F88">
            <v>61761417.870000012</v>
          </cell>
          <cell r="G88">
            <v>69340137.769999981</v>
          </cell>
          <cell r="H88">
            <v>80989128.100000009</v>
          </cell>
          <cell r="I88">
            <v>98972906.639999986</v>
          </cell>
          <cell r="J88">
            <v>93435365.200000003</v>
          </cell>
          <cell r="K88">
            <v>121418106.13999999</v>
          </cell>
          <cell r="L88">
            <v>103968594.62</v>
          </cell>
          <cell r="M88">
            <v>154597328.09999996</v>
          </cell>
          <cell r="N88">
            <v>124297596.85999998</v>
          </cell>
          <cell r="O88">
            <v>191390852.66999996</v>
          </cell>
          <cell r="P88">
            <v>145282458.66999999</v>
          </cell>
          <cell r="Q88">
            <v>232177916.52999994</v>
          </cell>
          <cell r="R88">
            <v>164106661.81</v>
          </cell>
          <cell r="S88">
            <v>265643935.35999992</v>
          </cell>
          <cell r="T88">
            <v>182909792.53999999</v>
          </cell>
          <cell r="U88">
            <v>298499787.21999991</v>
          </cell>
          <cell r="V88">
            <v>199467625.97</v>
          </cell>
          <cell r="W88">
            <v>312868359.68999988</v>
          </cell>
          <cell r="X88">
            <v>220894661.06</v>
          </cell>
          <cell r="Y88">
            <v>336924451.19999987</v>
          </cell>
        </row>
        <row r="89">
          <cell r="A89">
            <v>1021</v>
          </cell>
          <cell r="B89">
            <v>0</v>
          </cell>
          <cell r="C89">
            <v>4049495.43</v>
          </cell>
          <cell r="D89">
            <v>0</v>
          </cell>
          <cell r="E89">
            <v>4064264.5900000003</v>
          </cell>
          <cell r="F89">
            <v>0</v>
          </cell>
          <cell r="G89">
            <v>4920354.28</v>
          </cell>
          <cell r="H89">
            <v>0</v>
          </cell>
          <cell r="I89">
            <v>4970423.7600000007</v>
          </cell>
          <cell r="J89">
            <v>0</v>
          </cell>
          <cell r="K89">
            <v>5812075.9300000006</v>
          </cell>
          <cell r="L89">
            <v>0</v>
          </cell>
          <cell r="M89">
            <v>5812075.9300000006</v>
          </cell>
          <cell r="N89">
            <v>0</v>
          </cell>
          <cell r="O89">
            <v>5812075.9300000006</v>
          </cell>
          <cell r="P89">
            <v>0</v>
          </cell>
          <cell r="Q89">
            <v>5812075.9300000006</v>
          </cell>
          <cell r="R89">
            <v>0</v>
          </cell>
          <cell r="S89">
            <v>5812075.9300000006</v>
          </cell>
          <cell r="T89">
            <v>0</v>
          </cell>
          <cell r="U89">
            <v>5812075.9300000006</v>
          </cell>
          <cell r="V89">
            <v>0</v>
          </cell>
          <cell r="W89">
            <v>5812075.9300000006</v>
          </cell>
          <cell r="X89">
            <v>0</v>
          </cell>
          <cell r="Y89">
            <v>5812075.9300000006</v>
          </cell>
        </row>
        <row r="90">
          <cell r="A90">
            <v>1022</v>
          </cell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</row>
        <row r="91">
          <cell r="A91">
            <v>1030</v>
          </cell>
          <cell r="B91">
            <v>2797850.5</v>
          </cell>
          <cell r="C91">
            <v>0</v>
          </cell>
          <cell r="D91">
            <v>3955248.33</v>
          </cell>
          <cell r="E91">
            <v>0</v>
          </cell>
          <cell r="F91">
            <v>4747747.83</v>
          </cell>
          <cell r="G91">
            <v>0</v>
          </cell>
          <cell r="H91">
            <v>4747747.83</v>
          </cell>
          <cell r="I91">
            <v>0</v>
          </cell>
          <cell r="J91">
            <v>4970715.12</v>
          </cell>
          <cell r="K91">
            <v>0</v>
          </cell>
          <cell r="L91">
            <v>4970715.12</v>
          </cell>
          <cell r="M91">
            <v>0</v>
          </cell>
          <cell r="N91">
            <v>4970715.12</v>
          </cell>
          <cell r="O91">
            <v>0</v>
          </cell>
          <cell r="P91">
            <v>4970715.12</v>
          </cell>
          <cell r="Q91">
            <v>0</v>
          </cell>
          <cell r="R91">
            <v>4970715.12</v>
          </cell>
          <cell r="S91">
            <v>0</v>
          </cell>
          <cell r="T91">
            <v>4970715.12</v>
          </cell>
          <cell r="U91">
            <v>0</v>
          </cell>
          <cell r="V91">
            <v>4970715.12</v>
          </cell>
          <cell r="W91">
            <v>0</v>
          </cell>
          <cell r="X91">
            <v>4970715.12</v>
          </cell>
          <cell r="Y91">
            <v>0</v>
          </cell>
        </row>
        <row r="92">
          <cell r="A92">
            <v>1040</v>
          </cell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</row>
        <row r="93">
          <cell r="A93">
            <v>1100</v>
          </cell>
          <cell r="B93">
            <v>15239744.449999999</v>
          </cell>
          <cell r="C93">
            <v>63311656.960000001</v>
          </cell>
          <cell r="D93">
            <v>15580467.869999999</v>
          </cell>
          <cell r="E93">
            <v>133633055.02000001</v>
          </cell>
          <cell r="F93">
            <v>209205479.63999999</v>
          </cell>
          <cell r="G93">
            <v>1608065563.6100004</v>
          </cell>
          <cell r="H93">
            <v>209252493.07999998</v>
          </cell>
          <cell r="I93">
            <v>1701926981.1500003</v>
          </cell>
          <cell r="J93">
            <v>233648470.19</v>
          </cell>
          <cell r="K93">
            <v>2907183152.6100006</v>
          </cell>
          <cell r="L93">
            <v>267679811.44999999</v>
          </cell>
          <cell r="M93">
            <v>6311687550.3500004</v>
          </cell>
          <cell r="N93">
            <v>317428276.51999998</v>
          </cell>
          <cell r="O93">
            <v>7479323856.2600002</v>
          </cell>
          <cell r="P93">
            <v>435398985.99000001</v>
          </cell>
          <cell r="Q93">
            <v>8159152906.3800001</v>
          </cell>
          <cell r="R93">
            <v>438317349.07999998</v>
          </cell>
          <cell r="S93">
            <v>10992220120.550001</v>
          </cell>
          <cell r="T93">
            <v>582044058.37999988</v>
          </cell>
          <cell r="U93">
            <v>11178107483.6</v>
          </cell>
          <cell r="V93">
            <v>623077037.41999984</v>
          </cell>
          <cell r="W93">
            <v>11416628576.15</v>
          </cell>
          <cell r="X93">
            <v>742054053.73999977</v>
          </cell>
          <cell r="Y93">
            <v>14574917394.119999</v>
          </cell>
        </row>
        <row r="94">
          <cell r="A94">
            <v>1110</v>
          </cell>
          <cell r="B94">
            <v>0</v>
          </cell>
          <cell r="C94">
            <v>305179.90999999997</v>
          </cell>
          <cell r="D94">
            <v>0</v>
          </cell>
          <cell r="E94">
            <v>7534739.5099999998</v>
          </cell>
          <cell r="F94">
            <v>0</v>
          </cell>
          <cell r="G94">
            <v>17236632.689999998</v>
          </cell>
          <cell r="H94">
            <v>0</v>
          </cell>
          <cell r="I94">
            <v>17445817.889999997</v>
          </cell>
          <cell r="J94">
            <v>65926</v>
          </cell>
          <cell r="K94">
            <v>19120045.139999997</v>
          </cell>
          <cell r="L94">
            <v>65926</v>
          </cell>
          <cell r="M94">
            <v>19275867.389999997</v>
          </cell>
          <cell r="N94">
            <v>65926</v>
          </cell>
          <cell r="O94">
            <v>37048316.789999992</v>
          </cell>
          <cell r="P94">
            <v>79465.84</v>
          </cell>
          <cell r="Q94">
            <v>38193253.79999999</v>
          </cell>
          <cell r="R94">
            <v>82620.789999999994</v>
          </cell>
          <cell r="S94">
            <v>42567639.54999999</v>
          </cell>
          <cell r="T94">
            <v>82620.789999999994</v>
          </cell>
          <cell r="U94">
            <v>43991112.029999986</v>
          </cell>
          <cell r="V94">
            <v>303954.67</v>
          </cell>
          <cell r="W94">
            <v>44468093.389999986</v>
          </cell>
          <cell r="X94">
            <v>304088.13</v>
          </cell>
          <cell r="Y94">
            <v>114499138.56999999</v>
          </cell>
        </row>
        <row r="95">
          <cell r="A95">
            <v>1111</v>
          </cell>
          <cell r="B95">
            <v>1509419.91</v>
          </cell>
          <cell r="C95">
            <v>294622.83</v>
          </cell>
          <cell r="D95">
            <v>4183272.129999999</v>
          </cell>
          <cell r="E95">
            <v>416124.39</v>
          </cell>
          <cell r="F95">
            <v>7002265.0599999987</v>
          </cell>
          <cell r="G95">
            <v>581331.77</v>
          </cell>
          <cell r="H95">
            <v>10557390.699999999</v>
          </cell>
          <cell r="I95">
            <v>1414575.44</v>
          </cell>
          <cell r="J95">
            <v>12555427.209999999</v>
          </cell>
          <cell r="K95">
            <v>1569007.73</v>
          </cell>
          <cell r="L95">
            <v>15258840.129999999</v>
          </cell>
          <cell r="M95">
            <v>1863562.3</v>
          </cell>
          <cell r="N95">
            <v>18954477.530000001</v>
          </cell>
          <cell r="O95">
            <v>2079387.6300000001</v>
          </cell>
          <cell r="P95">
            <v>21806509.670000002</v>
          </cell>
          <cell r="Q95">
            <v>2500135.31</v>
          </cell>
          <cell r="R95">
            <v>24524810.560000002</v>
          </cell>
          <cell r="S95">
            <v>2572547.6800000002</v>
          </cell>
          <cell r="T95">
            <v>31038372.57</v>
          </cell>
          <cell r="U95">
            <v>2719462.06</v>
          </cell>
          <cell r="V95">
            <v>34681703.829999998</v>
          </cell>
          <cell r="W95">
            <v>3252279.2</v>
          </cell>
          <cell r="X95">
            <v>37483320.140000001</v>
          </cell>
          <cell r="Y95">
            <v>3673788.27</v>
          </cell>
        </row>
        <row r="96">
          <cell r="A96">
            <v>1120</v>
          </cell>
          <cell r="B96">
            <v>0</v>
          </cell>
          <cell r="C96">
            <v>537747.03</v>
          </cell>
          <cell r="D96">
            <v>0</v>
          </cell>
          <cell r="E96">
            <v>7220764.8300000001</v>
          </cell>
          <cell r="F96">
            <v>0</v>
          </cell>
          <cell r="G96">
            <v>7277204.9100000001</v>
          </cell>
          <cell r="H96">
            <v>0</v>
          </cell>
          <cell r="I96">
            <v>7279485.6699999999</v>
          </cell>
          <cell r="J96">
            <v>0</v>
          </cell>
          <cell r="K96">
            <v>7279485.6699999999</v>
          </cell>
          <cell r="L96">
            <v>0</v>
          </cell>
          <cell r="M96">
            <v>379579700.61000001</v>
          </cell>
          <cell r="N96">
            <v>0</v>
          </cell>
          <cell r="O96">
            <v>380062824.68000001</v>
          </cell>
          <cell r="P96">
            <v>0</v>
          </cell>
          <cell r="Q96">
            <v>400464043.88</v>
          </cell>
          <cell r="R96">
            <v>0</v>
          </cell>
          <cell r="S96">
            <v>412603803.68000001</v>
          </cell>
          <cell r="T96">
            <v>0</v>
          </cell>
          <cell r="U96">
            <v>412616309.60000002</v>
          </cell>
          <cell r="V96">
            <v>9011.119999999999</v>
          </cell>
          <cell r="W96">
            <v>412616309.60000002</v>
          </cell>
          <cell r="X96">
            <v>9011.119999999999</v>
          </cell>
          <cell r="Y96">
            <v>412616798.12</v>
          </cell>
        </row>
        <row r="97">
          <cell r="A97">
            <v>1130</v>
          </cell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218169.89</v>
          </cell>
          <cell r="T97">
            <v>0</v>
          </cell>
          <cell r="U97">
            <v>218169.89</v>
          </cell>
          <cell r="V97">
            <v>0</v>
          </cell>
          <cell r="W97">
            <v>218169.89</v>
          </cell>
          <cell r="X97">
            <v>0</v>
          </cell>
          <cell r="Y97">
            <v>218169.89</v>
          </cell>
        </row>
        <row r="98">
          <cell r="A98">
            <v>1140</v>
          </cell>
          <cell r="B98">
            <v>5050.82</v>
          </cell>
          <cell r="C98">
            <v>8140221.8000000007</v>
          </cell>
          <cell r="D98">
            <v>5050.82</v>
          </cell>
          <cell r="E98">
            <v>41267711.680000007</v>
          </cell>
          <cell r="F98">
            <v>1610459.06</v>
          </cell>
          <cell r="G98">
            <v>52308550.330000006</v>
          </cell>
          <cell r="H98">
            <v>1618767.78</v>
          </cell>
          <cell r="I98">
            <v>88121168.89000003</v>
          </cell>
          <cell r="J98">
            <v>1662542.52</v>
          </cell>
          <cell r="K98">
            <v>92518164.490000024</v>
          </cell>
          <cell r="L98">
            <v>1712480.11</v>
          </cell>
          <cell r="M98">
            <v>133209816.32000002</v>
          </cell>
          <cell r="N98">
            <v>2876899.1100000003</v>
          </cell>
          <cell r="O98">
            <v>269295262.27999997</v>
          </cell>
          <cell r="P98">
            <v>2885025.6100000003</v>
          </cell>
          <cell r="Q98">
            <v>277435193.66999996</v>
          </cell>
          <cell r="R98">
            <v>2924466.8500000006</v>
          </cell>
          <cell r="S98">
            <v>285353600.50999993</v>
          </cell>
          <cell r="T98">
            <v>2929180.1100000003</v>
          </cell>
          <cell r="U98">
            <v>330488441.99999994</v>
          </cell>
          <cell r="V98">
            <v>3054321.39</v>
          </cell>
          <cell r="W98">
            <v>346084289.71999991</v>
          </cell>
          <cell r="X98">
            <v>3290908.72</v>
          </cell>
          <cell r="Y98">
            <v>386389869.65999991</v>
          </cell>
        </row>
        <row r="99">
          <cell r="A99">
            <v>1150</v>
          </cell>
          <cell r="B99">
            <v>0</v>
          </cell>
          <cell r="C99">
            <v>387243313.63</v>
          </cell>
          <cell r="D99">
            <v>0</v>
          </cell>
          <cell r="E99">
            <v>659890215.45000005</v>
          </cell>
          <cell r="F99">
            <v>0</v>
          </cell>
          <cell r="G99">
            <v>897301592.51000011</v>
          </cell>
          <cell r="H99">
            <v>0</v>
          </cell>
          <cell r="I99">
            <v>1119817111.71</v>
          </cell>
          <cell r="J99">
            <v>0</v>
          </cell>
          <cell r="K99">
            <v>1197608679.55</v>
          </cell>
          <cell r="L99">
            <v>0</v>
          </cell>
          <cell r="M99">
            <v>1562092052.49</v>
          </cell>
          <cell r="N99">
            <v>0</v>
          </cell>
          <cell r="O99">
            <v>1924448602.78</v>
          </cell>
          <cell r="P99">
            <v>0</v>
          </cell>
          <cell r="Q99">
            <v>2140696402.8099999</v>
          </cell>
          <cell r="R99">
            <v>0</v>
          </cell>
          <cell r="S99">
            <v>2385394954.1199999</v>
          </cell>
          <cell r="T99">
            <v>0</v>
          </cell>
          <cell r="U99">
            <v>3133301791.3499999</v>
          </cell>
          <cell r="V99">
            <v>0</v>
          </cell>
          <cell r="W99">
            <v>3202852830.5099998</v>
          </cell>
          <cell r="X99">
            <v>0</v>
          </cell>
          <cell r="Y99">
            <v>3297766560.6699996</v>
          </cell>
        </row>
        <row r="100">
          <cell r="A100">
            <v>1160</v>
          </cell>
          <cell r="B100">
            <v>0</v>
          </cell>
          <cell r="C100">
            <v>166855005.38999996</v>
          </cell>
          <cell r="D100">
            <v>0</v>
          </cell>
          <cell r="E100">
            <v>285661205.59999996</v>
          </cell>
          <cell r="F100">
            <v>0</v>
          </cell>
          <cell r="G100">
            <v>393031607.40999997</v>
          </cell>
          <cell r="H100">
            <v>0</v>
          </cell>
          <cell r="I100">
            <v>487008655.32999998</v>
          </cell>
          <cell r="J100">
            <v>0</v>
          </cell>
          <cell r="K100">
            <v>726822934.11000001</v>
          </cell>
          <cell r="L100">
            <v>0</v>
          </cell>
          <cell r="M100">
            <v>844242443.05999994</v>
          </cell>
          <cell r="N100">
            <v>0</v>
          </cell>
          <cell r="O100">
            <v>952513784.13999999</v>
          </cell>
          <cell r="P100">
            <v>0</v>
          </cell>
          <cell r="Q100">
            <v>1062947149.39</v>
          </cell>
          <cell r="R100">
            <v>0</v>
          </cell>
          <cell r="S100">
            <v>1114554530.6199999</v>
          </cell>
          <cell r="T100">
            <v>0</v>
          </cell>
          <cell r="U100">
            <v>1294271488.7399998</v>
          </cell>
          <cell r="V100">
            <v>0</v>
          </cell>
          <cell r="W100">
            <v>1533011308.9599998</v>
          </cell>
          <cell r="X100">
            <v>0</v>
          </cell>
          <cell r="Y100">
            <v>1614620854.7599998</v>
          </cell>
        </row>
        <row r="101">
          <cell r="A101">
            <v>1170</v>
          </cell>
          <cell r="B101">
            <v>768016796.29999995</v>
          </cell>
          <cell r="C101">
            <v>33760566.950000003</v>
          </cell>
          <cell r="D101">
            <v>1072010807.27</v>
          </cell>
          <cell r="E101">
            <v>79421449.210000008</v>
          </cell>
          <cell r="F101">
            <v>1406376135.77</v>
          </cell>
          <cell r="G101">
            <v>85983941.830000013</v>
          </cell>
          <cell r="H101">
            <v>1811934396.1699998</v>
          </cell>
          <cell r="I101">
            <v>102553820.69000001</v>
          </cell>
          <cell r="J101">
            <v>1867250135.4299998</v>
          </cell>
          <cell r="K101">
            <v>104956894.66000001</v>
          </cell>
          <cell r="L101">
            <v>1905753513.4799998</v>
          </cell>
          <cell r="M101">
            <v>111117137.02000001</v>
          </cell>
          <cell r="N101">
            <v>2507824195.7799997</v>
          </cell>
          <cell r="O101">
            <v>116708082.37</v>
          </cell>
          <cell r="P101">
            <v>2578220321.4299998</v>
          </cell>
          <cell r="Q101">
            <v>130274391.29000001</v>
          </cell>
          <cell r="R101">
            <v>2882467212.3899999</v>
          </cell>
          <cell r="S101">
            <v>215294824.73000002</v>
          </cell>
          <cell r="T101">
            <v>3494326113.8499999</v>
          </cell>
          <cell r="U101">
            <v>251762673.35000002</v>
          </cell>
          <cell r="V101">
            <v>3566460517.5599999</v>
          </cell>
          <cell r="W101">
            <v>255281084.89000002</v>
          </cell>
          <cell r="X101">
            <v>3692188731.9899998</v>
          </cell>
          <cell r="Y101">
            <v>263569263.45000002</v>
          </cell>
        </row>
        <row r="102">
          <cell r="A102">
            <v>1180</v>
          </cell>
          <cell r="B102">
            <v>3705303.28</v>
          </cell>
          <cell r="C102">
            <v>1293778.6500000001</v>
          </cell>
          <cell r="D102">
            <v>7760277.4100000001</v>
          </cell>
          <cell r="E102">
            <v>2078364.2500000002</v>
          </cell>
          <cell r="F102">
            <v>11692353.609999999</v>
          </cell>
          <cell r="G102">
            <v>2396497.37</v>
          </cell>
          <cell r="H102">
            <v>16421810.560000001</v>
          </cell>
          <cell r="I102">
            <v>3045069.1500000004</v>
          </cell>
          <cell r="J102">
            <v>19333071.809999999</v>
          </cell>
          <cell r="K102">
            <v>3244578.7500000005</v>
          </cell>
          <cell r="L102">
            <v>21869893.349999998</v>
          </cell>
          <cell r="M102">
            <v>3366720.6000000006</v>
          </cell>
          <cell r="N102">
            <v>24376727.879999995</v>
          </cell>
          <cell r="O102">
            <v>4262881.0500000007</v>
          </cell>
          <cell r="P102">
            <v>28097395.209999993</v>
          </cell>
          <cell r="Q102">
            <v>5063292.9600000009</v>
          </cell>
          <cell r="R102">
            <v>30336308.689999994</v>
          </cell>
          <cell r="S102">
            <v>6248371.2600000007</v>
          </cell>
          <cell r="T102">
            <v>32747370.819999993</v>
          </cell>
          <cell r="U102">
            <v>6345582.1500000004</v>
          </cell>
          <cell r="V102">
            <v>34016254.419999994</v>
          </cell>
          <cell r="W102">
            <v>6456521.4500000002</v>
          </cell>
          <cell r="X102">
            <v>35146757.029999994</v>
          </cell>
          <cell r="Y102">
            <v>8009202.1799999997</v>
          </cell>
        </row>
        <row r="103">
          <cell r="A103">
            <v>1185</v>
          </cell>
          <cell r="B103">
            <v>11009.3</v>
          </cell>
          <cell r="C103">
            <v>0</v>
          </cell>
          <cell r="D103">
            <v>11009.3</v>
          </cell>
          <cell r="E103">
            <v>0</v>
          </cell>
          <cell r="F103">
            <v>11009.3</v>
          </cell>
          <cell r="G103">
            <v>0</v>
          </cell>
          <cell r="H103">
            <v>44108155.029999994</v>
          </cell>
          <cell r="I103">
            <v>0</v>
          </cell>
          <cell r="J103">
            <v>89609491.030000001</v>
          </cell>
          <cell r="K103">
            <v>0</v>
          </cell>
          <cell r="L103">
            <v>89609491.030000001</v>
          </cell>
          <cell r="M103">
            <v>0</v>
          </cell>
          <cell r="N103">
            <v>89609491.030000001</v>
          </cell>
          <cell r="O103">
            <v>0</v>
          </cell>
          <cell r="P103">
            <v>89609491.030000001</v>
          </cell>
          <cell r="Q103">
            <v>0</v>
          </cell>
          <cell r="R103">
            <v>89609491.030000001</v>
          </cell>
          <cell r="S103">
            <v>0</v>
          </cell>
          <cell r="T103">
            <v>89609491.030000001</v>
          </cell>
          <cell r="U103">
            <v>0</v>
          </cell>
          <cell r="V103">
            <v>89609491.030000001</v>
          </cell>
          <cell r="W103">
            <v>0</v>
          </cell>
          <cell r="X103">
            <v>145389491.03</v>
          </cell>
          <cell r="Y103">
            <v>0</v>
          </cell>
        </row>
        <row r="104">
          <cell r="A104">
            <v>1190</v>
          </cell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</row>
        <row r="105">
          <cell r="A105">
            <v>1195</v>
          </cell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1131316.52</v>
          </cell>
          <cell r="I105">
            <v>0</v>
          </cell>
          <cell r="J105">
            <v>1131316.52</v>
          </cell>
          <cell r="K105">
            <v>0</v>
          </cell>
          <cell r="L105">
            <v>1131316.52</v>
          </cell>
          <cell r="M105">
            <v>0</v>
          </cell>
          <cell r="N105">
            <v>1885222.72</v>
          </cell>
          <cell r="O105">
            <v>0</v>
          </cell>
          <cell r="P105">
            <v>1885222.72</v>
          </cell>
          <cell r="Q105">
            <v>0</v>
          </cell>
          <cell r="R105">
            <v>1885222.72</v>
          </cell>
          <cell r="S105">
            <v>0</v>
          </cell>
          <cell r="T105">
            <v>1885222.72</v>
          </cell>
          <cell r="U105">
            <v>0</v>
          </cell>
          <cell r="V105">
            <v>1888807.97</v>
          </cell>
          <cell r="W105">
            <v>0</v>
          </cell>
          <cell r="X105">
            <v>1897149.06</v>
          </cell>
          <cell r="Y105">
            <v>0</v>
          </cell>
        </row>
        <row r="106">
          <cell r="A106">
            <v>1200</v>
          </cell>
          <cell r="B106">
            <v>3611444162.7500014</v>
          </cell>
          <cell r="C106">
            <v>61594719.150000058</v>
          </cell>
          <cell r="D106">
            <v>6950629863.1799984</v>
          </cell>
          <cell r="E106">
            <v>104587733.88000008</v>
          </cell>
          <cell r="F106">
            <v>10566103955.850004</v>
          </cell>
          <cell r="G106">
            <v>148692905.26000008</v>
          </cell>
          <cell r="H106">
            <v>13985854509.525</v>
          </cell>
          <cell r="I106">
            <v>196500417.38000011</v>
          </cell>
          <cell r="J106">
            <v>17655646008.034992</v>
          </cell>
          <cell r="K106">
            <v>243301855.18000013</v>
          </cell>
          <cell r="L106">
            <v>21195167765.624992</v>
          </cell>
          <cell r="M106">
            <v>289641680.47000015</v>
          </cell>
          <cell r="N106">
            <v>24823834208.399994</v>
          </cell>
          <cell r="O106">
            <v>342386495.19000018</v>
          </cell>
          <cell r="P106">
            <v>28245692713.024994</v>
          </cell>
          <cell r="Q106">
            <v>381033984.81000018</v>
          </cell>
          <cell r="R106">
            <v>31249229325.449993</v>
          </cell>
          <cell r="S106">
            <v>420164893.60000014</v>
          </cell>
          <cell r="T106">
            <v>35144825832.445</v>
          </cell>
          <cell r="U106">
            <v>466290552.51000023</v>
          </cell>
          <cell r="V106">
            <v>38079778034.164993</v>
          </cell>
          <cell r="W106">
            <v>495380672.99000019</v>
          </cell>
          <cell r="X106">
            <v>41431694449.789993</v>
          </cell>
          <cell r="Y106">
            <v>542155533.97000027</v>
          </cell>
        </row>
        <row r="107">
          <cell r="A107">
            <v>1210</v>
          </cell>
          <cell r="B107">
            <v>482290743.70000029</v>
          </cell>
          <cell r="C107">
            <v>44737535.820000015</v>
          </cell>
          <cell r="D107">
            <v>811020213.5800004</v>
          </cell>
          <cell r="E107">
            <v>66180631.020000041</v>
          </cell>
          <cell r="F107">
            <v>1161329557.5800004</v>
          </cell>
          <cell r="G107">
            <v>88272677.210000038</v>
          </cell>
          <cell r="H107">
            <v>1656393581.6000004</v>
          </cell>
          <cell r="I107">
            <v>138547419.03000006</v>
          </cell>
          <cell r="J107">
            <v>2034615477.4500003</v>
          </cell>
          <cell r="K107">
            <v>156256855.61000007</v>
          </cell>
          <cell r="L107">
            <v>2383079036.1700001</v>
          </cell>
          <cell r="M107">
            <v>185976058.55000007</v>
          </cell>
          <cell r="N107">
            <v>2877561303.0799999</v>
          </cell>
          <cell r="O107">
            <v>235948360.54000008</v>
          </cell>
          <cell r="P107">
            <v>3233229215.3699999</v>
          </cell>
          <cell r="Q107">
            <v>258876615.69000009</v>
          </cell>
          <cell r="R107">
            <v>3624980437.8200002</v>
          </cell>
          <cell r="S107">
            <v>280638886.03000009</v>
          </cell>
          <cell r="T107">
            <v>4066399162.9200001</v>
          </cell>
          <cell r="U107">
            <v>345283945.35000014</v>
          </cell>
          <cell r="V107">
            <v>4427890254.8900003</v>
          </cell>
          <cell r="W107">
            <v>351631443.14000016</v>
          </cell>
          <cell r="X107">
            <v>4829457895.1600008</v>
          </cell>
          <cell r="Y107">
            <v>368595636.33000016</v>
          </cell>
        </row>
        <row r="108">
          <cell r="A108">
            <v>1220</v>
          </cell>
          <cell r="B108">
            <v>0</v>
          </cell>
          <cell r="C108">
            <v>9777398.6999999993</v>
          </cell>
          <cell r="D108">
            <v>0</v>
          </cell>
          <cell r="E108">
            <v>20840067.07</v>
          </cell>
          <cell r="F108">
            <v>0</v>
          </cell>
          <cell r="G108">
            <v>26143709.469999999</v>
          </cell>
          <cell r="H108">
            <v>0</v>
          </cell>
          <cell r="I108">
            <v>35116728.560000002</v>
          </cell>
          <cell r="J108">
            <v>0</v>
          </cell>
          <cell r="K108">
            <v>41953040.860000007</v>
          </cell>
          <cell r="L108">
            <v>0</v>
          </cell>
          <cell r="M108">
            <v>83576981.399999976</v>
          </cell>
          <cell r="N108">
            <v>0</v>
          </cell>
          <cell r="O108">
            <v>92062350.259999976</v>
          </cell>
          <cell r="P108">
            <v>0</v>
          </cell>
          <cell r="Q108">
            <v>100699679.68999998</v>
          </cell>
          <cell r="R108">
            <v>0</v>
          </cell>
          <cell r="S108">
            <v>105384312.91999999</v>
          </cell>
          <cell r="T108">
            <v>0</v>
          </cell>
          <cell r="U108">
            <v>115066879.81999999</v>
          </cell>
          <cell r="V108">
            <v>0</v>
          </cell>
          <cell r="W108">
            <v>122726250.55999999</v>
          </cell>
          <cell r="X108">
            <v>0</v>
          </cell>
          <cell r="Y108">
            <v>134213020.48999998</v>
          </cell>
        </row>
        <row r="109">
          <cell r="A109">
            <v>1230</v>
          </cell>
          <cell r="B109">
            <v>93320669.700000003</v>
          </cell>
          <cell r="C109">
            <v>0</v>
          </cell>
          <cell r="D109">
            <v>166114506.42000002</v>
          </cell>
          <cell r="E109">
            <v>0</v>
          </cell>
          <cell r="F109">
            <v>277784806.48000002</v>
          </cell>
          <cell r="G109">
            <v>0</v>
          </cell>
          <cell r="H109">
            <v>349782104.00999999</v>
          </cell>
          <cell r="I109">
            <v>0</v>
          </cell>
          <cell r="J109">
            <v>377270387.63</v>
          </cell>
          <cell r="K109">
            <v>0</v>
          </cell>
          <cell r="L109">
            <v>425155926.98000002</v>
          </cell>
          <cell r="M109">
            <v>0</v>
          </cell>
          <cell r="N109">
            <v>500030001.14999998</v>
          </cell>
          <cell r="O109">
            <v>0</v>
          </cell>
          <cell r="P109">
            <v>609457745.67999995</v>
          </cell>
          <cell r="Q109">
            <v>0</v>
          </cell>
          <cell r="R109">
            <v>705392912.56999993</v>
          </cell>
          <cell r="S109">
            <v>0</v>
          </cell>
          <cell r="T109">
            <v>798361167.80999994</v>
          </cell>
          <cell r="U109">
            <v>0</v>
          </cell>
          <cell r="V109">
            <v>870185581.57999992</v>
          </cell>
          <cell r="W109">
            <v>0</v>
          </cell>
          <cell r="X109">
            <v>933445734.91999996</v>
          </cell>
          <cell r="Y109">
            <v>0</v>
          </cell>
        </row>
        <row r="110">
          <cell r="A110">
            <v>1240</v>
          </cell>
          <cell r="B110">
            <v>0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574597.66</v>
          </cell>
          <cell r="J110">
            <v>277189.72000000003</v>
          </cell>
          <cell r="K110">
            <v>1573347.63</v>
          </cell>
          <cell r="L110">
            <v>1958757.57</v>
          </cell>
          <cell r="M110">
            <v>1697839.63</v>
          </cell>
          <cell r="N110">
            <v>1982200.6800000002</v>
          </cell>
          <cell r="O110">
            <v>1697839.63</v>
          </cell>
          <cell r="P110">
            <v>2000186.7500000002</v>
          </cell>
          <cell r="Q110">
            <v>1697839.63</v>
          </cell>
          <cell r="R110">
            <v>2000186.7500000002</v>
          </cell>
          <cell r="S110">
            <v>1697839.63</v>
          </cell>
          <cell r="T110">
            <v>2663231.0300000003</v>
          </cell>
          <cell r="U110">
            <v>1700342.2899999998</v>
          </cell>
          <cell r="V110">
            <v>2936148.74</v>
          </cell>
          <cell r="W110">
            <v>1700342.2899999998</v>
          </cell>
          <cell r="X110">
            <v>2936148.74</v>
          </cell>
          <cell r="Y110">
            <v>1750405.7099999997</v>
          </cell>
        </row>
        <row r="111">
          <cell r="A111">
            <v>1250</v>
          </cell>
          <cell r="B111">
            <v>31811765.210000012</v>
          </cell>
          <cell r="C111">
            <v>562253.39</v>
          </cell>
          <cell r="D111">
            <v>55013633.470000014</v>
          </cell>
          <cell r="E111">
            <v>663595.43000000005</v>
          </cell>
          <cell r="F111">
            <v>76917116.140000015</v>
          </cell>
          <cell r="G111">
            <v>782260.72000000009</v>
          </cell>
          <cell r="H111">
            <v>111738823.69000003</v>
          </cell>
          <cell r="I111">
            <v>3068598.79</v>
          </cell>
          <cell r="J111">
            <v>133274444.42000003</v>
          </cell>
          <cell r="K111">
            <v>4164270.09</v>
          </cell>
          <cell r="L111">
            <v>154537631.40000004</v>
          </cell>
          <cell r="M111">
            <v>4204029.3099999996</v>
          </cell>
          <cell r="N111">
            <v>180976859.82000005</v>
          </cell>
          <cell r="O111">
            <v>4552686.5</v>
          </cell>
          <cell r="P111">
            <v>197992943.36000004</v>
          </cell>
          <cell r="Q111">
            <v>4575251.55</v>
          </cell>
          <cell r="R111">
            <v>211161875.19000006</v>
          </cell>
          <cell r="S111">
            <v>4670091.72</v>
          </cell>
          <cell r="T111">
            <v>243929207.21000004</v>
          </cell>
          <cell r="U111">
            <v>4732821.92</v>
          </cell>
          <cell r="V111">
            <v>284925900.72000009</v>
          </cell>
          <cell r="W111">
            <v>4807779.57</v>
          </cell>
          <cell r="X111">
            <v>322300679.49000007</v>
          </cell>
          <cell r="Y111">
            <v>4835009.04</v>
          </cell>
        </row>
        <row r="112">
          <cell r="A112">
            <v>1260</v>
          </cell>
          <cell r="B112">
            <v>20651901.259999994</v>
          </cell>
          <cell r="C112">
            <v>0</v>
          </cell>
          <cell r="D112">
            <v>46209984.120000005</v>
          </cell>
          <cell r="E112">
            <v>21566.75</v>
          </cell>
          <cell r="F112">
            <v>85419790.409999996</v>
          </cell>
          <cell r="G112">
            <v>29416.07</v>
          </cell>
          <cell r="H112">
            <v>116536100.03999999</v>
          </cell>
          <cell r="I112">
            <v>29416.07</v>
          </cell>
          <cell r="J112">
            <v>138437663.19999999</v>
          </cell>
          <cell r="K112">
            <v>78885.55</v>
          </cell>
          <cell r="L112">
            <v>172502444.86999997</v>
          </cell>
          <cell r="M112">
            <v>254482.41000000003</v>
          </cell>
          <cell r="N112">
            <v>201655492.24999997</v>
          </cell>
          <cell r="O112">
            <v>3413740.93</v>
          </cell>
          <cell r="P112">
            <v>241082328.67999998</v>
          </cell>
          <cell r="Q112">
            <v>3415067.5300000003</v>
          </cell>
          <cell r="R112">
            <v>258316193.02999997</v>
          </cell>
          <cell r="S112">
            <v>3448796.7300000004</v>
          </cell>
          <cell r="T112">
            <v>287279329.11999995</v>
          </cell>
          <cell r="U112">
            <v>3450359.3300000005</v>
          </cell>
          <cell r="V112">
            <v>314461115.06999993</v>
          </cell>
          <cell r="W112">
            <v>3551707.5000000005</v>
          </cell>
          <cell r="X112">
            <v>391899584.69999993</v>
          </cell>
          <cell r="Y112">
            <v>3778934.4700000007</v>
          </cell>
        </row>
        <row r="113">
          <cell r="A113">
            <v>1270</v>
          </cell>
          <cell r="B113">
            <v>134655589.19</v>
          </cell>
          <cell r="C113">
            <v>7733687.7000000002</v>
          </cell>
          <cell r="D113">
            <v>251094638.55000001</v>
          </cell>
          <cell r="E113">
            <v>7791584.9199999999</v>
          </cell>
          <cell r="F113">
            <v>455124341.39999998</v>
          </cell>
          <cell r="G113">
            <v>12827173</v>
          </cell>
          <cell r="H113">
            <v>702957484.32999992</v>
          </cell>
          <cell r="I113">
            <v>14246293.800000001</v>
          </cell>
          <cell r="J113">
            <v>838478771.17999995</v>
          </cell>
          <cell r="K113">
            <v>14246293.800000001</v>
          </cell>
          <cell r="L113">
            <v>967567664.7299999</v>
          </cell>
          <cell r="M113">
            <v>27521572.800000001</v>
          </cell>
          <cell r="N113">
            <v>1116674958.75</v>
          </cell>
          <cell r="O113">
            <v>37594626.780000001</v>
          </cell>
          <cell r="P113">
            <v>1333837085.03</v>
          </cell>
          <cell r="Q113">
            <v>49513641.620000005</v>
          </cell>
          <cell r="R113">
            <v>1411747176.29</v>
          </cell>
          <cell r="S113">
            <v>49590020.120000005</v>
          </cell>
          <cell r="T113">
            <v>1865432436.6500001</v>
          </cell>
          <cell r="U113">
            <v>57021285.370000005</v>
          </cell>
          <cell r="V113">
            <v>1968699361.1100001</v>
          </cell>
          <cell r="W113">
            <v>59818803.750000007</v>
          </cell>
          <cell r="X113">
            <v>2394032943.98</v>
          </cell>
          <cell r="Y113">
            <v>62199220.750000007</v>
          </cell>
        </row>
        <row r="114">
          <cell r="A114">
            <v>1280</v>
          </cell>
          <cell r="B114">
            <v>44163977.810000002</v>
          </cell>
          <cell r="C114">
            <v>76432467.839999989</v>
          </cell>
          <cell r="D114">
            <v>102044921.48999998</v>
          </cell>
          <cell r="E114">
            <v>102418392.09999999</v>
          </cell>
          <cell r="F114">
            <v>198913541.55000001</v>
          </cell>
          <cell r="G114">
            <v>161116876.61999997</v>
          </cell>
          <cell r="H114">
            <v>244734011.74499997</v>
          </cell>
          <cell r="I114">
            <v>199928839.81999999</v>
          </cell>
          <cell r="J114">
            <v>298121563.29500002</v>
          </cell>
          <cell r="K114">
            <v>244430561.46999997</v>
          </cell>
          <cell r="L114">
            <v>357711580.07500005</v>
          </cell>
          <cell r="M114">
            <v>265871189.21999997</v>
          </cell>
          <cell r="N114">
            <v>414171695.58000016</v>
          </cell>
          <cell r="O114">
            <v>315512547.23000002</v>
          </cell>
          <cell r="P114">
            <v>437145477.98500025</v>
          </cell>
          <cell r="Q114">
            <v>344839184.08000004</v>
          </cell>
          <cell r="R114">
            <v>491356890.57000017</v>
          </cell>
          <cell r="S114">
            <v>401072386.79999995</v>
          </cell>
          <cell r="T114">
            <v>480557189.5250001</v>
          </cell>
          <cell r="U114">
            <v>390968381.06000006</v>
          </cell>
          <cell r="V114">
            <v>482869821.00500035</v>
          </cell>
          <cell r="W114">
            <v>448550105.24999988</v>
          </cell>
          <cell r="X114">
            <v>508793484.5800004</v>
          </cell>
          <cell r="Y114">
            <v>503770595.03999996</v>
          </cell>
        </row>
        <row r="115">
          <cell r="A115">
            <v>1300</v>
          </cell>
          <cell r="B115">
            <v>502130315.06000006</v>
          </cell>
          <cell r="C115">
            <v>21936750.109999999</v>
          </cell>
          <cell r="D115">
            <v>2340300896.2099996</v>
          </cell>
          <cell r="E115">
            <v>43683651.280000001</v>
          </cell>
          <cell r="F115">
            <v>3746180081.4799995</v>
          </cell>
          <cell r="G115">
            <v>591303629.92000008</v>
          </cell>
          <cell r="H115">
            <v>4078171448.7599998</v>
          </cell>
          <cell r="I115">
            <v>656425107.72000003</v>
          </cell>
          <cell r="J115">
            <v>5188122003.0299997</v>
          </cell>
          <cell r="K115">
            <v>659082505.74000001</v>
          </cell>
          <cell r="L115">
            <v>6725982125.9899998</v>
          </cell>
          <cell r="M115">
            <v>883245913.83000004</v>
          </cell>
          <cell r="N115">
            <v>7601528978.0299997</v>
          </cell>
          <cell r="O115">
            <v>958080717.78000009</v>
          </cell>
          <cell r="P115">
            <v>8123230886.6299992</v>
          </cell>
          <cell r="Q115">
            <v>985535875.43000007</v>
          </cell>
          <cell r="R115">
            <v>8451959864.4299994</v>
          </cell>
          <cell r="S115">
            <v>1231062737.54</v>
          </cell>
          <cell r="T115">
            <v>9245777328.8299999</v>
          </cell>
          <cell r="U115">
            <v>1245685693.1099999</v>
          </cell>
          <cell r="V115">
            <v>9655206132.6399994</v>
          </cell>
          <cell r="W115">
            <v>1262456124.1299999</v>
          </cell>
          <cell r="X115">
            <v>10701372185.859999</v>
          </cell>
          <cell r="Y115">
            <v>1589807901.8099999</v>
          </cell>
        </row>
        <row r="116">
          <cell r="A116">
            <v>1310</v>
          </cell>
          <cell r="B116">
            <v>7640971.1399999997</v>
          </cell>
          <cell r="C116">
            <v>0</v>
          </cell>
          <cell r="D116">
            <v>7640971.1399999997</v>
          </cell>
          <cell r="E116">
            <v>4200000</v>
          </cell>
          <cell r="F116">
            <v>9441547.5599999987</v>
          </cell>
          <cell r="G116">
            <v>6060000</v>
          </cell>
          <cell r="H116">
            <v>9531367.6499999985</v>
          </cell>
          <cell r="I116">
            <v>6238757.6200000001</v>
          </cell>
          <cell r="J116">
            <v>10875043.139999999</v>
          </cell>
          <cell r="K116">
            <v>7806337.6200000001</v>
          </cell>
          <cell r="L116">
            <v>11699243.139999999</v>
          </cell>
          <cell r="M116">
            <v>7806337.6200000001</v>
          </cell>
          <cell r="N116">
            <v>15192325.669999998</v>
          </cell>
          <cell r="O116">
            <v>54766719.61999999</v>
          </cell>
          <cell r="P116">
            <v>15214465.409999998</v>
          </cell>
          <cell r="Q116">
            <v>54987503.959999993</v>
          </cell>
          <cell r="R116">
            <v>16290717.119999997</v>
          </cell>
          <cell r="S116">
            <v>61764987.029999994</v>
          </cell>
          <cell r="T116">
            <v>19246243.369999997</v>
          </cell>
          <cell r="U116">
            <v>61768142.319999993</v>
          </cell>
          <cell r="V116">
            <v>19623949.819999997</v>
          </cell>
          <cell r="W116">
            <v>63775892.229999989</v>
          </cell>
          <cell r="X116">
            <v>94644081.599999994</v>
          </cell>
          <cell r="Y116">
            <v>68074490.25999999</v>
          </cell>
        </row>
        <row r="117">
          <cell r="A117">
            <v>1315</v>
          </cell>
          <cell r="B117">
            <v>87358204.640000001</v>
          </cell>
          <cell r="C117">
            <v>126612270.34999999</v>
          </cell>
          <cell r="D117">
            <v>209178721.15000001</v>
          </cell>
          <cell r="E117">
            <v>216047236.45999998</v>
          </cell>
          <cell r="F117">
            <v>330765503.25999999</v>
          </cell>
          <cell r="G117">
            <v>271030911.82999998</v>
          </cell>
          <cell r="H117">
            <v>436503862.31</v>
          </cell>
          <cell r="I117">
            <v>382687716.88999999</v>
          </cell>
          <cell r="J117">
            <v>553822547.68000007</v>
          </cell>
          <cell r="K117">
            <v>465056630.98000002</v>
          </cell>
          <cell r="L117">
            <v>590698569.95000005</v>
          </cell>
          <cell r="M117">
            <v>672498218.99000001</v>
          </cell>
          <cell r="N117">
            <v>625453118.97000003</v>
          </cell>
          <cell r="O117">
            <v>697864994.79999995</v>
          </cell>
          <cell r="P117">
            <v>670400499.27999997</v>
          </cell>
          <cell r="Q117">
            <v>734733387.8599999</v>
          </cell>
          <cell r="R117">
            <v>709342260.16999996</v>
          </cell>
          <cell r="S117">
            <v>788700720.3599999</v>
          </cell>
          <cell r="T117">
            <v>761133168.67999995</v>
          </cell>
          <cell r="U117">
            <v>829560350.56999993</v>
          </cell>
          <cell r="V117">
            <v>807311399.64999998</v>
          </cell>
          <cell r="W117">
            <v>836167183.56999993</v>
          </cell>
          <cell r="X117">
            <v>847639227.78999996</v>
          </cell>
          <cell r="Y117">
            <v>896864688.21999991</v>
          </cell>
        </row>
        <row r="118">
          <cell r="A118">
            <v>1320</v>
          </cell>
          <cell r="B118">
            <v>96462791.949999973</v>
          </cell>
          <cell r="C118">
            <v>20031324.899999999</v>
          </cell>
          <cell r="D118">
            <v>335708522.47999996</v>
          </cell>
          <cell r="E118">
            <v>33173205.309999995</v>
          </cell>
          <cell r="F118">
            <v>598345542.71000004</v>
          </cell>
          <cell r="G118">
            <v>83322361.769999996</v>
          </cell>
          <cell r="H118">
            <v>733625545.93000007</v>
          </cell>
          <cell r="I118">
            <v>91787530.61999999</v>
          </cell>
          <cell r="J118">
            <v>1066901994.49</v>
          </cell>
          <cell r="K118">
            <v>134970340.89999998</v>
          </cell>
          <cell r="L118">
            <v>1260078857.76</v>
          </cell>
          <cell r="M118">
            <v>369415338.97999996</v>
          </cell>
          <cell r="N118">
            <v>1642466622.8299999</v>
          </cell>
          <cell r="O118">
            <v>408338681.43999994</v>
          </cell>
          <cell r="P118">
            <v>1825373947.6299999</v>
          </cell>
          <cell r="Q118">
            <v>479966073.63999993</v>
          </cell>
          <cell r="R118">
            <v>1981206353.9799998</v>
          </cell>
          <cell r="S118">
            <v>507399459.70999992</v>
          </cell>
          <cell r="T118">
            <v>2113266431.9199998</v>
          </cell>
          <cell r="U118">
            <v>548306724.73999989</v>
          </cell>
          <cell r="V118">
            <v>2219673992.2199998</v>
          </cell>
          <cell r="W118">
            <v>596573923.07999992</v>
          </cell>
          <cell r="X118">
            <v>2646428528.5999999</v>
          </cell>
          <cell r="Y118">
            <v>793570748.23000002</v>
          </cell>
        </row>
        <row r="119">
          <cell r="A119">
            <v>1330</v>
          </cell>
          <cell r="B119">
            <v>304610206.39999992</v>
          </cell>
          <cell r="C119">
            <v>29663947.129999995</v>
          </cell>
          <cell r="D119">
            <v>544436570.23999977</v>
          </cell>
          <cell r="E119">
            <v>44926502.349999994</v>
          </cell>
          <cell r="F119">
            <v>866131353.84999979</v>
          </cell>
          <cell r="G119">
            <v>110786870.53999999</v>
          </cell>
          <cell r="H119">
            <v>1173055594.5699997</v>
          </cell>
          <cell r="I119">
            <v>205467268.01999998</v>
          </cell>
          <cell r="J119">
            <v>1507912126.9799998</v>
          </cell>
          <cell r="K119">
            <v>259074532.52999997</v>
          </cell>
          <cell r="L119">
            <v>2055829569.9499998</v>
          </cell>
          <cell r="M119">
            <v>290432445.35999995</v>
          </cell>
          <cell r="N119">
            <v>2455754413.4499998</v>
          </cell>
          <cell r="O119">
            <v>343907997.37999994</v>
          </cell>
          <cell r="P119">
            <v>2673068517.27</v>
          </cell>
          <cell r="Q119">
            <v>875348578.79999995</v>
          </cell>
          <cell r="R119">
            <v>2891608434.8800001</v>
          </cell>
          <cell r="S119">
            <v>897860384.87</v>
          </cell>
          <cell r="T119">
            <v>3144403487.75</v>
          </cell>
          <cell r="U119">
            <v>948059776.74000001</v>
          </cell>
          <cell r="V119">
            <v>3463519083.4099998</v>
          </cell>
          <cell r="W119">
            <v>975859438.25999999</v>
          </cell>
          <cell r="X119">
            <v>3683745907.8499999</v>
          </cell>
          <cell r="Y119">
            <v>992872747.01999998</v>
          </cell>
        </row>
        <row r="120">
          <cell r="A120">
            <v>1340</v>
          </cell>
          <cell r="B120">
            <v>838899746.38999999</v>
          </cell>
          <cell r="C120">
            <v>1037929281.75</v>
          </cell>
          <cell r="D120">
            <v>1307265413.5699999</v>
          </cell>
          <cell r="E120">
            <v>1413615733.2199998</v>
          </cell>
          <cell r="F120">
            <v>1449394539.98</v>
          </cell>
          <cell r="G120">
            <v>1445510255.5999999</v>
          </cell>
          <cell r="H120">
            <v>2144352915.7400002</v>
          </cell>
          <cell r="I120">
            <v>1609632804.0699999</v>
          </cell>
          <cell r="J120">
            <v>2383231126.8700004</v>
          </cell>
          <cell r="K120">
            <v>2248115191.1700001</v>
          </cell>
          <cell r="L120">
            <v>3007599359.6900001</v>
          </cell>
          <cell r="M120">
            <v>3410536520.7399998</v>
          </cell>
          <cell r="N120">
            <v>4234822404.9000001</v>
          </cell>
          <cell r="O120">
            <v>4067519426.3199997</v>
          </cell>
          <cell r="P120">
            <v>4402258220.6800003</v>
          </cell>
          <cell r="Q120">
            <v>4124956660.3699999</v>
          </cell>
          <cell r="R120">
            <v>5607209221.5500011</v>
          </cell>
          <cell r="S120">
            <v>4192436770.25</v>
          </cell>
          <cell r="T120">
            <v>5979864754.420001</v>
          </cell>
          <cell r="U120">
            <v>4274812359.7600002</v>
          </cell>
          <cell r="V120">
            <v>6837978325.2800007</v>
          </cell>
          <cell r="W120">
            <v>4643488296.3699999</v>
          </cell>
          <cell r="X120">
            <v>7505043620.920001</v>
          </cell>
          <cell r="Y120">
            <v>5187708382.8000002</v>
          </cell>
        </row>
        <row r="121">
          <cell r="A121">
            <v>1350</v>
          </cell>
          <cell r="B121">
            <v>527990.88</v>
          </cell>
          <cell r="C121">
            <v>917321382.8900001</v>
          </cell>
          <cell r="D121">
            <v>3177222.96</v>
          </cell>
          <cell r="E121">
            <v>1632405797.6700001</v>
          </cell>
          <cell r="F121">
            <v>3177222.96</v>
          </cell>
          <cell r="G121">
            <v>1645626572.6300001</v>
          </cell>
          <cell r="H121">
            <v>3177222.96</v>
          </cell>
          <cell r="I121">
            <v>1645626572.6300001</v>
          </cell>
          <cell r="J121">
            <v>3177222.96</v>
          </cell>
          <cell r="K121">
            <v>1645626572.6300001</v>
          </cell>
          <cell r="L121">
            <v>3177222.96</v>
          </cell>
          <cell r="M121">
            <v>1645626572.6300001</v>
          </cell>
          <cell r="N121">
            <v>3177222.96</v>
          </cell>
          <cell r="O121">
            <v>1649221348.5200002</v>
          </cell>
          <cell r="P121">
            <v>3177222.96</v>
          </cell>
          <cell r="Q121">
            <v>1649511603.0100002</v>
          </cell>
          <cell r="R121">
            <v>3177222.96</v>
          </cell>
          <cell r="S121">
            <v>1664172896.2900002</v>
          </cell>
          <cell r="T121">
            <v>13225662.640000001</v>
          </cell>
          <cell r="U121">
            <v>1665438567.0400002</v>
          </cell>
          <cell r="V121">
            <v>13573153.59</v>
          </cell>
          <cell r="W121">
            <v>1666019709.7200003</v>
          </cell>
          <cell r="X121">
            <v>17936220.050000001</v>
          </cell>
          <cell r="Y121">
            <v>1667288432.6200004</v>
          </cell>
        </row>
        <row r="122">
          <cell r="A122">
            <v>1360</v>
          </cell>
          <cell r="B122">
            <v>0</v>
          </cell>
          <cell r="C122">
            <v>3500473.47</v>
          </cell>
          <cell r="D122">
            <v>0</v>
          </cell>
          <cell r="E122">
            <v>6878987.6899999995</v>
          </cell>
          <cell r="F122">
            <v>0</v>
          </cell>
          <cell r="G122">
            <v>17192160.089999996</v>
          </cell>
          <cell r="H122">
            <v>0</v>
          </cell>
          <cell r="I122">
            <v>20778920.879999995</v>
          </cell>
          <cell r="J122">
            <v>0</v>
          </cell>
          <cell r="K122">
            <v>28108099.339999996</v>
          </cell>
          <cell r="L122">
            <v>0</v>
          </cell>
          <cell r="M122">
            <v>32421856.749999996</v>
          </cell>
          <cell r="N122">
            <v>0</v>
          </cell>
          <cell r="O122">
            <v>35895122.390000001</v>
          </cell>
          <cell r="P122">
            <v>0</v>
          </cell>
          <cell r="Q122">
            <v>48883616.920000002</v>
          </cell>
          <cell r="R122">
            <v>0</v>
          </cell>
          <cell r="S122">
            <v>75645133.340000004</v>
          </cell>
          <cell r="T122">
            <v>0</v>
          </cell>
          <cell r="U122">
            <v>226218008.52000004</v>
          </cell>
          <cell r="V122">
            <v>0</v>
          </cell>
          <cell r="W122">
            <v>231298597.34000003</v>
          </cell>
          <cell r="X122">
            <v>0</v>
          </cell>
          <cell r="Y122">
            <v>240545569.63000003</v>
          </cell>
        </row>
        <row r="123">
          <cell r="A123">
            <v>1370</v>
          </cell>
          <cell r="B123">
            <v>0</v>
          </cell>
          <cell r="C123">
            <v>863433.6</v>
          </cell>
          <cell r="D123">
            <v>0</v>
          </cell>
          <cell r="E123">
            <v>863433.6</v>
          </cell>
          <cell r="F123">
            <v>0</v>
          </cell>
          <cell r="G123">
            <v>1535494</v>
          </cell>
          <cell r="H123">
            <v>0</v>
          </cell>
          <cell r="I123">
            <v>1535494</v>
          </cell>
          <cell r="J123">
            <v>0</v>
          </cell>
          <cell r="K123">
            <v>1535494</v>
          </cell>
          <cell r="L123">
            <v>0</v>
          </cell>
          <cell r="M123">
            <v>1535494</v>
          </cell>
          <cell r="N123">
            <v>0</v>
          </cell>
          <cell r="O123">
            <v>10834746.870000001</v>
          </cell>
          <cell r="P123">
            <v>0</v>
          </cell>
          <cell r="Q123">
            <v>11998231.620000001</v>
          </cell>
          <cell r="R123">
            <v>0</v>
          </cell>
          <cell r="S123">
            <v>11998231.620000001</v>
          </cell>
          <cell r="T123">
            <v>0</v>
          </cell>
          <cell r="U123">
            <v>11998231.620000001</v>
          </cell>
          <cell r="V123">
            <v>0</v>
          </cell>
          <cell r="W123">
            <v>26607551.609999999</v>
          </cell>
          <cell r="X123">
            <v>0</v>
          </cell>
          <cell r="Y123">
            <v>30831380.669999998</v>
          </cell>
        </row>
        <row r="124">
          <cell r="A124">
            <v>1400</v>
          </cell>
          <cell r="B124">
            <v>0</v>
          </cell>
          <cell r="C124">
            <v>893216</v>
          </cell>
          <cell r="D124">
            <v>399476.64</v>
          </cell>
          <cell r="E124">
            <v>893216</v>
          </cell>
          <cell r="F124">
            <v>565612.34000000008</v>
          </cell>
          <cell r="G124">
            <v>893216</v>
          </cell>
          <cell r="H124">
            <v>1625514.23</v>
          </cell>
          <cell r="I124">
            <v>893216</v>
          </cell>
          <cell r="J124">
            <v>2471520.52</v>
          </cell>
          <cell r="K124">
            <v>893216</v>
          </cell>
          <cell r="L124">
            <v>2960606.94</v>
          </cell>
          <cell r="M124">
            <v>893216</v>
          </cell>
          <cell r="N124">
            <v>7106112.0899999999</v>
          </cell>
          <cell r="O124">
            <v>893216</v>
          </cell>
          <cell r="P124">
            <v>7665124.5199999996</v>
          </cell>
          <cell r="Q124">
            <v>893216</v>
          </cell>
          <cell r="R124">
            <v>7720123.4699999997</v>
          </cell>
          <cell r="S124">
            <v>893216</v>
          </cell>
          <cell r="T124">
            <v>7808104.5499999998</v>
          </cell>
          <cell r="U124">
            <v>893216</v>
          </cell>
          <cell r="V124">
            <v>7808104.5499999998</v>
          </cell>
          <cell r="W124">
            <v>893216</v>
          </cell>
          <cell r="X124">
            <v>8805458.1799999997</v>
          </cell>
          <cell r="Y124">
            <v>893216</v>
          </cell>
        </row>
        <row r="125">
          <cell r="A125">
            <v>1410</v>
          </cell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218099.62</v>
          </cell>
          <cell r="Y125">
            <v>0</v>
          </cell>
        </row>
        <row r="126">
          <cell r="A126">
            <v>1420</v>
          </cell>
          <cell r="B126">
            <v>0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2550000</v>
          </cell>
        </row>
        <row r="127">
          <cell r="A127">
            <v>1430</v>
          </cell>
          <cell r="B127">
            <v>49813845.050000019</v>
          </cell>
          <cell r="C127">
            <v>0</v>
          </cell>
          <cell r="D127">
            <v>97369982.380000025</v>
          </cell>
          <cell r="E127">
            <v>3656014.14</v>
          </cell>
          <cell r="F127">
            <v>144364805.37000003</v>
          </cell>
          <cell r="G127">
            <v>3656014.14</v>
          </cell>
          <cell r="H127">
            <v>209136814.38000003</v>
          </cell>
          <cell r="I127">
            <v>4058533.92</v>
          </cell>
          <cell r="J127">
            <v>259593664.73000002</v>
          </cell>
          <cell r="K127">
            <v>4910645.91</v>
          </cell>
          <cell r="L127">
            <v>301806399.72000003</v>
          </cell>
          <cell r="M127">
            <v>5072215.51</v>
          </cell>
          <cell r="N127">
            <v>352850869.41000003</v>
          </cell>
          <cell r="O127">
            <v>6165700.7400000002</v>
          </cell>
          <cell r="P127">
            <v>395217219.13</v>
          </cell>
          <cell r="Q127">
            <v>6830086.7400000002</v>
          </cell>
          <cell r="R127">
            <v>442185171.69999999</v>
          </cell>
          <cell r="S127">
            <v>6830086.7400000002</v>
          </cell>
          <cell r="T127">
            <v>509311050.71999997</v>
          </cell>
          <cell r="U127">
            <v>6830086.7400000002</v>
          </cell>
          <cell r="V127">
            <v>539897120.70999992</v>
          </cell>
          <cell r="W127">
            <v>10665688.440000001</v>
          </cell>
          <cell r="X127">
            <v>570709084.1099999</v>
          </cell>
          <cell r="Y127">
            <v>12080175.660000002</v>
          </cell>
        </row>
        <row r="128">
          <cell r="A128">
            <v>1500</v>
          </cell>
          <cell r="B128">
            <v>0</v>
          </cell>
          <cell r="C128">
            <v>69818844.260000005</v>
          </cell>
          <cell r="D128">
            <v>0</v>
          </cell>
          <cell r="E128">
            <v>75440775.920000002</v>
          </cell>
          <cell r="F128">
            <v>0</v>
          </cell>
          <cell r="G128">
            <v>78414542.930000007</v>
          </cell>
          <cell r="H128">
            <v>0</v>
          </cell>
          <cell r="I128">
            <v>100172508.95</v>
          </cell>
          <cell r="J128">
            <v>0</v>
          </cell>
          <cell r="K128">
            <v>109597104.33</v>
          </cell>
          <cell r="L128">
            <v>10995000</v>
          </cell>
          <cell r="M128">
            <v>199514708.49000001</v>
          </cell>
          <cell r="N128">
            <v>13133016.65</v>
          </cell>
          <cell r="O128">
            <v>222281731.96000001</v>
          </cell>
          <cell r="P128">
            <v>13133016.65</v>
          </cell>
          <cell r="Q128">
            <v>239039068.17000002</v>
          </cell>
          <cell r="R128">
            <v>13133016.65</v>
          </cell>
          <cell r="S128">
            <v>1049605959.23</v>
          </cell>
          <cell r="T128">
            <v>13255116.220000001</v>
          </cell>
          <cell r="U128">
            <v>1061172757.74</v>
          </cell>
          <cell r="V128">
            <v>13255116.220000001</v>
          </cell>
          <cell r="W128">
            <v>1139097083.3900001</v>
          </cell>
          <cell r="X128">
            <v>13255116.220000001</v>
          </cell>
          <cell r="Y128">
            <v>1373508244.22</v>
          </cell>
        </row>
        <row r="129">
          <cell r="A129">
            <v>1510</v>
          </cell>
          <cell r="B129">
            <v>0</v>
          </cell>
          <cell r="C129">
            <v>0</v>
          </cell>
          <cell r="D129">
            <v>1045399905.79</v>
          </cell>
          <cell r="E129">
            <v>0</v>
          </cell>
          <cell r="F129">
            <v>1045399905.79</v>
          </cell>
          <cell r="G129">
            <v>0</v>
          </cell>
          <cell r="H129">
            <v>1045399905.79</v>
          </cell>
          <cell r="I129">
            <v>0</v>
          </cell>
          <cell r="J129">
            <v>1045399905.79</v>
          </cell>
          <cell r="K129">
            <v>43656443.159999996</v>
          </cell>
          <cell r="L129">
            <v>1045399905.79</v>
          </cell>
          <cell r="M129">
            <v>45344037.759999998</v>
          </cell>
          <cell r="N129">
            <v>1045399905.79</v>
          </cell>
          <cell r="O129">
            <v>45344037.759999998</v>
          </cell>
          <cell r="P129">
            <v>1047696457.39</v>
          </cell>
          <cell r="Q129">
            <v>45344037.759999998</v>
          </cell>
          <cell r="R129">
            <v>1047696457.39</v>
          </cell>
          <cell r="S129">
            <v>45679113.759999998</v>
          </cell>
          <cell r="T129">
            <v>1047696457.39</v>
          </cell>
          <cell r="U129">
            <v>45679113.759999998</v>
          </cell>
          <cell r="V129">
            <v>1047696457.39</v>
          </cell>
          <cell r="W129">
            <v>45679113.759999998</v>
          </cell>
          <cell r="X129">
            <v>1230010156.02</v>
          </cell>
          <cell r="Y129">
            <v>45698242.159999996</v>
          </cell>
        </row>
        <row r="130">
          <cell r="A130">
            <v>1520</v>
          </cell>
          <cell r="B130">
            <v>0</v>
          </cell>
          <cell r="C130">
            <v>2746544</v>
          </cell>
          <cell r="D130">
            <v>0</v>
          </cell>
          <cell r="E130">
            <v>2746544</v>
          </cell>
          <cell r="F130">
            <v>0</v>
          </cell>
          <cell r="G130">
            <v>5904609.2300000004</v>
          </cell>
          <cell r="H130">
            <v>0</v>
          </cell>
          <cell r="I130">
            <v>11261790.98</v>
          </cell>
          <cell r="J130">
            <v>0</v>
          </cell>
          <cell r="K130">
            <v>20950593.780000001</v>
          </cell>
          <cell r="L130">
            <v>0</v>
          </cell>
          <cell r="M130">
            <v>915844399.32999992</v>
          </cell>
          <cell r="N130">
            <v>0</v>
          </cell>
          <cell r="O130">
            <v>942441866.32999992</v>
          </cell>
          <cell r="P130">
            <v>0</v>
          </cell>
          <cell r="Q130">
            <v>958772445.07999992</v>
          </cell>
          <cell r="R130">
            <v>0</v>
          </cell>
          <cell r="S130">
            <v>974774327.00999987</v>
          </cell>
          <cell r="T130">
            <v>204710.09</v>
          </cell>
          <cell r="U130">
            <v>979298644.3499999</v>
          </cell>
          <cell r="V130">
            <v>204710.09</v>
          </cell>
          <cell r="W130">
            <v>1013038261.8899999</v>
          </cell>
          <cell r="X130">
            <v>14050877.09</v>
          </cell>
          <cell r="Y130">
            <v>1105254202.3099999</v>
          </cell>
        </row>
        <row r="131">
          <cell r="A131">
            <v>1530</v>
          </cell>
          <cell r="B131">
            <v>0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469.27</v>
          </cell>
        </row>
        <row r="132">
          <cell r="A132">
            <v>1540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</row>
        <row r="133">
          <cell r="A133">
            <v>1550</v>
          </cell>
          <cell r="B133">
            <v>0</v>
          </cell>
          <cell r="C133">
            <v>3118390.3</v>
          </cell>
          <cell r="D133">
            <v>0</v>
          </cell>
          <cell r="E133">
            <v>3118390.3</v>
          </cell>
          <cell r="F133">
            <v>0</v>
          </cell>
          <cell r="G133">
            <v>18712176.120000001</v>
          </cell>
          <cell r="H133">
            <v>0</v>
          </cell>
          <cell r="I133">
            <v>22126496.150000002</v>
          </cell>
          <cell r="J133">
            <v>3817.07</v>
          </cell>
          <cell r="K133">
            <v>44643811.630000003</v>
          </cell>
          <cell r="L133">
            <v>24449.489999999998</v>
          </cell>
          <cell r="M133">
            <v>46583985.950000003</v>
          </cell>
          <cell r="N133">
            <v>15314145.18</v>
          </cell>
          <cell r="O133">
            <v>74274237.930000007</v>
          </cell>
          <cell r="P133">
            <v>15314145.18</v>
          </cell>
          <cell r="Q133">
            <v>74277087.24000001</v>
          </cell>
          <cell r="R133">
            <v>37240855.760000005</v>
          </cell>
          <cell r="S133">
            <v>74277087.24000001</v>
          </cell>
          <cell r="T133">
            <v>37288370.210000008</v>
          </cell>
          <cell r="U133">
            <v>124946087.24000001</v>
          </cell>
          <cell r="V133">
            <v>37288370.210000008</v>
          </cell>
          <cell r="W133">
            <v>125280770.21000001</v>
          </cell>
          <cell r="X133">
            <v>42370491.730000004</v>
          </cell>
          <cell r="Y133">
            <v>127275565.87</v>
          </cell>
        </row>
        <row r="134">
          <cell r="A134">
            <v>1555</v>
          </cell>
          <cell r="B134">
            <v>126859627.29000001</v>
          </cell>
          <cell r="C134">
            <v>4132530</v>
          </cell>
          <cell r="D134">
            <v>513124429.87</v>
          </cell>
          <cell r="E134">
            <v>233161090.34</v>
          </cell>
          <cell r="F134">
            <v>613519077.00999999</v>
          </cell>
          <cell r="G134">
            <v>233161090.34</v>
          </cell>
          <cell r="H134">
            <v>668627165.13</v>
          </cell>
          <cell r="I134">
            <v>550941442.19000006</v>
          </cell>
          <cell r="J134">
            <v>668627165.13</v>
          </cell>
          <cell r="K134">
            <v>865588870.94000006</v>
          </cell>
          <cell r="L134">
            <v>855161721.81999993</v>
          </cell>
          <cell r="M134">
            <v>865588870.94000006</v>
          </cell>
          <cell r="N134">
            <v>1145425463.9499998</v>
          </cell>
          <cell r="O134">
            <v>869873184.54000008</v>
          </cell>
          <cell r="P134">
            <v>1423923732.1799998</v>
          </cell>
          <cell r="Q134">
            <v>1031843878.0400001</v>
          </cell>
          <cell r="R134">
            <v>2098275556.8799999</v>
          </cell>
          <cell r="S134">
            <v>1690851463.6100001</v>
          </cell>
          <cell r="T134">
            <v>2350005194.0599999</v>
          </cell>
          <cell r="U134">
            <v>1695219452.6300001</v>
          </cell>
          <cell r="V134">
            <v>2350800220.02</v>
          </cell>
          <cell r="W134">
            <v>1699335668.25</v>
          </cell>
          <cell r="X134">
            <v>2350838963.5099998</v>
          </cell>
          <cell r="Y134">
            <v>1699465927.03</v>
          </cell>
        </row>
        <row r="135">
          <cell r="A135">
            <v>1560</v>
          </cell>
          <cell r="B135">
            <v>0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450969.05</v>
          </cell>
        </row>
        <row r="136">
          <cell r="A136">
            <v>1565</v>
          </cell>
          <cell r="B136">
            <v>0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</row>
        <row r="137">
          <cell r="A137">
            <v>1570</v>
          </cell>
          <cell r="B137">
            <v>229345.61</v>
          </cell>
          <cell r="C137">
            <v>144084.25</v>
          </cell>
          <cell r="D137">
            <v>354557.16</v>
          </cell>
          <cell r="E137">
            <v>216250.14</v>
          </cell>
          <cell r="F137">
            <v>906603.57999999984</v>
          </cell>
          <cell r="G137">
            <v>514447.81</v>
          </cell>
          <cell r="H137">
            <v>1968752.4200000002</v>
          </cell>
          <cell r="I137">
            <v>652273.80000000005</v>
          </cell>
          <cell r="J137">
            <v>2226408.3400000003</v>
          </cell>
          <cell r="K137">
            <v>652273.80000000005</v>
          </cell>
          <cell r="L137">
            <v>2290051.41</v>
          </cell>
          <cell r="M137">
            <v>2004987.3800000001</v>
          </cell>
          <cell r="N137">
            <v>3945604.89</v>
          </cell>
          <cell r="O137">
            <v>2004987.3800000001</v>
          </cell>
          <cell r="P137">
            <v>4628438.1400000006</v>
          </cell>
          <cell r="Q137">
            <v>2152168.94</v>
          </cell>
          <cell r="R137">
            <v>5676543.0800000001</v>
          </cell>
          <cell r="S137">
            <v>2281681.0299999998</v>
          </cell>
          <cell r="T137">
            <v>10413406.77</v>
          </cell>
          <cell r="U137">
            <v>2281681.0299999998</v>
          </cell>
          <cell r="V137">
            <v>11270273.83</v>
          </cell>
          <cell r="W137">
            <v>2281681.0299999998</v>
          </cell>
          <cell r="X137">
            <v>12846655.15</v>
          </cell>
          <cell r="Y137">
            <v>2281681.0299999998</v>
          </cell>
        </row>
        <row r="138">
          <cell r="A138">
            <v>1580</v>
          </cell>
          <cell r="B138">
            <v>18187960.120000001</v>
          </cell>
          <cell r="C138">
            <v>76289305.190000013</v>
          </cell>
          <cell r="D138">
            <v>18187960.120000001</v>
          </cell>
          <cell r="E138">
            <v>88518819.550000012</v>
          </cell>
          <cell r="F138">
            <v>39251184.109999999</v>
          </cell>
          <cell r="G138">
            <v>112739331.61000001</v>
          </cell>
          <cell r="H138">
            <v>60189249.890000001</v>
          </cell>
          <cell r="I138">
            <v>152991783.66000003</v>
          </cell>
          <cell r="J138">
            <v>90273289.670000002</v>
          </cell>
          <cell r="K138">
            <v>249432558.87000003</v>
          </cell>
          <cell r="L138">
            <v>105905448.14</v>
          </cell>
          <cell r="M138">
            <v>289478565.74000001</v>
          </cell>
          <cell r="N138">
            <v>145083653.75999999</v>
          </cell>
          <cell r="O138">
            <v>386809317.37</v>
          </cell>
          <cell r="P138">
            <v>156636946.97999999</v>
          </cell>
          <cell r="Q138">
            <v>472757464.22000003</v>
          </cell>
          <cell r="R138">
            <v>161486756.97999999</v>
          </cell>
          <cell r="S138">
            <v>543767221.02999997</v>
          </cell>
          <cell r="T138">
            <v>190942911.22999999</v>
          </cell>
          <cell r="U138">
            <v>636744963.61000001</v>
          </cell>
          <cell r="V138">
            <v>194924890.41999999</v>
          </cell>
          <cell r="W138">
            <v>890161266.7700001</v>
          </cell>
          <cell r="X138">
            <v>225479079.73999998</v>
          </cell>
          <cell r="Y138">
            <v>947422841.46000004</v>
          </cell>
        </row>
        <row r="139">
          <cell r="A139">
            <v>1600</v>
          </cell>
          <cell r="B139">
            <v>1167608.78</v>
          </cell>
          <cell r="C139">
            <v>1187404065.9900002</v>
          </cell>
          <cell r="D139">
            <v>148901900.91</v>
          </cell>
          <cell r="E139">
            <v>1462150797.6100001</v>
          </cell>
          <cell r="F139">
            <v>694084874.54999995</v>
          </cell>
          <cell r="G139">
            <v>2176739749.5100002</v>
          </cell>
          <cell r="H139">
            <v>694084874.54999995</v>
          </cell>
          <cell r="I139">
            <v>2380941841.8100004</v>
          </cell>
          <cell r="J139">
            <v>721621548.42999995</v>
          </cell>
          <cell r="K139">
            <v>2576801536.3400006</v>
          </cell>
          <cell r="L139">
            <v>734300354.30999994</v>
          </cell>
          <cell r="M139">
            <v>3477207292.3200006</v>
          </cell>
          <cell r="N139">
            <v>762011597.27999997</v>
          </cell>
          <cell r="O139">
            <v>4940526034.4300003</v>
          </cell>
          <cell r="P139">
            <v>2111723272.9100001</v>
          </cell>
          <cell r="Q139">
            <v>5216822162.3000002</v>
          </cell>
          <cell r="R139">
            <v>4346382269.1199999</v>
          </cell>
          <cell r="S139">
            <v>6228588387.2300005</v>
          </cell>
          <cell r="T139">
            <v>4352019039.0599995</v>
          </cell>
          <cell r="U139">
            <v>6785690295.9500008</v>
          </cell>
          <cell r="V139">
            <v>5228020036.0799999</v>
          </cell>
          <cell r="W139">
            <v>6998192241.3100004</v>
          </cell>
          <cell r="X139">
            <v>19388886823</v>
          </cell>
          <cell r="Y139">
            <v>7992952995.5600004</v>
          </cell>
        </row>
        <row r="140">
          <cell r="A140">
            <v>1610</v>
          </cell>
          <cell r="B140">
            <v>0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2369612.41</v>
          </cell>
          <cell r="N140">
            <v>0</v>
          </cell>
          <cell r="O140">
            <v>9241792.1500000004</v>
          </cell>
          <cell r="P140">
            <v>0</v>
          </cell>
          <cell r="Q140">
            <v>70404344.440000013</v>
          </cell>
          <cell r="R140">
            <v>0</v>
          </cell>
          <cell r="S140">
            <v>70404344.440000013</v>
          </cell>
          <cell r="T140">
            <v>0</v>
          </cell>
          <cell r="U140">
            <v>81395607.610000014</v>
          </cell>
          <cell r="V140">
            <v>0</v>
          </cell>
          <cell r="W140">
            <v>81395607.610000014</v>
          </cell>
          <cell r="X140">
            <v>0</v>
          </cell>
          <cell r="Y140">
            <v>83783424.540000021</v>
          </cell>
        </row>
        <row r="141">
          <cell r="A141">
            <v>1620</v>
          </cell>
          <cell r="B141">
            <v>431173678.13999999</v>
          </cell>
          <cell r="C141">
            <v>184570624.45000002</v>
          </cell>
          <cell r="D141">
            <v>820768262.41000009</v>
          </cell>
          <cell r="E141">
            <v>678215694.02999997</v>
          </cell>
          <cell r="F141">
            <v>1043182477.1500001</v>
          </cell>
          <cell r="G141">
            <v>1191206805.6500001</v>
          </cell>
          <cell r="H141">
            <v>2413995188.5900002</v>
          </cell>
          <cell r="I141">
            <v>1889203013.49</v>
          </cell>
          <cell r="J141">
            <v>2698266256.1300001</v>
          </cell>
          <cell r="K141">
            <v>2251343894.9000001</v>
          </cell>
          <cell r="L141">
            <v>4673708227.5300007</v>
          </cell>
          <cell r="M141">
            <v>3014132091.02</v>
          </cell>
          <cell r="N141">
            <v>5951383429.1900005</v>
          </cell>
          <cell r="O141">
            <v>3181207312.1599998</v>
          </cell>
          <cell r="P141">
            <v>8490601380.3100014</v>
          </cell>
          <cell r="Q141">
            <v>3755028323.1300001</v>
          </cell>
          <cell r="R141">
            <v>8901736362.1000023</v>
          </cell>
          <cell r="S141">
            <v>3998744686.8000002</v>
          </cell>
          <cell r="T141">
            <v>10109915211.440002</v>
          </cell>
          <cell r="U141">
            <v>4668494238.7399998</v>
          </cell>
          <cell r="V141">
            <v>11795761873.620003</v>
          </cell>
          <cell r="W141">
            <v>5067801570.3099995</v>
          </cell>
          <cell r="X141">
            <v>12365379542.420002</v>
          </cell>
          <cell r="Y141">
            <v>5968167195.5799999</v>
          </cell>
        </row>
        <row r="142">
          <cell r="A142">
            <v>1630</v>
          </cell>
          <cell r="B142">
            <v>0</v>
          </cell>
          <cell r="C142">
            <v>15709069.119999999</v>
          </cell>
          <cell r="D142">
            <v>0</v>
          </cell>
          <cell r="E142">
            <v>15709069.119999999</v>
          </cell>
          <cell r="F142">
            <v>0</v>
          </cell>
          <cell r="G142">
            <v>15709069.119999999</v>
          </cell>
          <cell r="H142">
            <v>0</v>
          </cell>
          <cell r="I142">
            <v>15709069.119999999</v>
          </cell>
          <cell r="J142">
            <v>0</v>
          </cell>
          <cell r="K142">
            <v>15709069.119999999</v>
          </cell>
          <cell r="L142">
            <v>0</v>
          </cell>
          <cell r="M142">
            <v>19090944.829999998</v>
          </cell>
          <cell r="N142">
            <v>0</v>
          </cell>
          <cell r="O142">
            <v>19090944.829999998</v>
          </cell>
          <cell r="P142">
            <v>0</v>
          </cell>
          <cell r="Q142">
            <v>19090944.829999998</v>
          </cell>
          <cell r="R142">
            <v>0</v>
          </cell>
          <cell r="S142">
            <v>19090944.829999998</v>
          </cell>
          <cell r="T142">
            <v>0</v>
          </cell>
          <cell r="U142">
            <v>19090944.829999998</v>
          </cell>
          <cell r="V142">
            <v>0</v>
          </cell>
          <cell r="W142">
            <v>19090944.829999998</v>
          </cell>
          <cell r="X142">
            <v>0</v>
          </cell>
          <cell r="Y142">
            <v>19090944.829999998</v>
          </cell>
        </row>
        <row r="143">
          <cell r="A143">
            <v>1700</v>
          </cell>
          <cell r="B143">
            <v>1564012876.54</v>
          </cell>
          <cell r="C143">
            <v>1170882.18</v>
          </cell>
          <cell r="D143">
            <v>3816444612.7400002</v>
          </cell>
          <cell r="E143">
            <v>106829628.11000001</v>
          </cell>
          <cell r="F143">
            <v>5480568658.3900003</v>
          </cell>
          <cell r="G143">
            <v>140571637.38</v>
          </cell>
          <cell r="H143">
            <v>7291995688.7200003</v>
          </cell>
          <cell r="I143">
            <v>152226728.16</v>
          </cell>
          <cell r="J143">
            <v>8798780068.2000008</v>
          </cell>
          <cell r="K143">
            <v>232765158.59</v>
          </cell>
          <cell r="L143">
            <v>10782917047.52</v>
          </cell>
          <cell r="M143">
            <v>350707613.64999998</v>
          </cell>
          <cell r="N143">
            <v>12381976530.73</v>
          </cell>
          <cell r="O143">
            <v>441890928.15999997</v>
          </cell>
          <cell r="P143">
            <v>14002604426.58</v>
          </cell>
          <cell r="Q143">
            <v>459097993.11999995</v>
          </cell>
          <cell r="R143">
            <v>15895779304.889999</v>
          </cell>
          <cell r="S143">
            <v>480706919.06999993</v>
          </cell>
          <cell r="T143">
            <v>18526987603.73</v>
          </cell>
          <cell r="U143">
            <v>485521690.13999993</v>
          </cell>
          <cell r="V143">
            <v>20688771862.41</v>
          </cell>
          <cell r="W143">
            <v>661663438.45999992</v>
          </cell>
          <cell r="X143">
            <v>23256601812.07</v>
          </cell>
          <cell r="Y143">
            <v>667538792.91999996</v>
          </cell>
        </row>
        <row r="144">
          <cell r="A144">
            <v>1702</v>
          </cell>
          <cell r="B144">
            <v>180004515.61999997</v>
          </cell>
          <cell r="C144">
            <v>0</v>
          </cell>
          <cell r="D144">
            <v>355987206.63</v>
          </cell>
          <cell r="E144">
            <v>0</v>
          </cell>
          <cell r="F144">
            <v>533121950.07999998</v>
          </cell>
          <cell r="G144">
            <v>0</v>
          </cell>
          <cell r="H144">
            <v>711352755.77999997</v>
          </cell>
          <cell r="I144">
            <v>0</v>
          </cell>
          <cell r="J144">
            <v>872463481.71000004</v>
          </cell>
          <cell r="K144">
            <v>0</v>
          </cell>
          <cell r="L144">
            <v>1071782734.21</v>
          </cell>
          <cell r="M144">
            <v>0</v>
          </cell>
          <cell r="N144">
            <v>1276577063.5799999</v>
          </cell>
          <cell r="O144">
            <v>10827571.050000001</v>
          </cell>
          <cell r="P144">
            <v>1430801856.73</v>
          </cell>
          <cell r="Q144">
            <v>10827571.050000001</v>
          </cell>
          <cell r="R144">
            <v>1733102613.99</v>
          </cell>
          <cell r="S144">
            <v>10827571.050000001</v>
          </cell>
          <cell r="T144">
            <v>2236980844.1999998</v>
          </cell>
          <cell r="U144">
            <v>10827571.050000001</v>
          </cell>
          <cell r="V144">
            <v>2641400866.48</v>
          </cell>
          <cell r="W144">
            <v>23408574.310000002</v>
          </cell>
          <cell r="X144">
            <v>3099144920.02</v>
          </cell>
          <cell r="Y144">
            <v>23408574.310000002</v>
          </cell>
        </row>
        <row r="145">
          <cell r="A145">
            <v>1704</v>
          </cell>
          <cell r="B145">
            <v>67964696.109999999</v>
          </cell>
          <cell r="C145">
            <v>0</v>
          </cell>
          <cell r="D145">
            <v>104495344.74000001</v>
          </cell>
          <cell r="E145">
            <v>0</v>
          </cell>
          <cell r="F145">
            <v>157486267.01000002</v>
          </cell>
          <cell r="G145">
            <v>0</v>
          </cell>
          <cell r="H145">
            <v>225008787.46000004</v>
          </cell>
          <cell r="I145">
            <v>0</v>
          </cell>
          <cell r="J145">
            <v>311045830.97000003</v>
          </cell>
          <cell r="K145">
            <v>0</v>
          </cell>
          <cell r="L145">
            <v>420650030.43000001</v>
          </cell>
          <cell r="M145">
            <v>0</v>
          </cell>
          <cell r="N145">
            <v>590678691.06999993</v>
          </cell>
          <cell r="O145">
            <v>0</v>
          </cell>
          <cell r="P145">
            <v>748936717.61999989</v>
          </cell>
          <cell r="Q145">
            <v>0</v>
          </cell>
          <cell r="R145">
            <v>835184353.66999984</v>
          </cell>
          <cell r="S145">
            <v>0</v>
          </cell>
          <cell r="T145">
            <v>935553308.8599999</v>
          </cell>
          <cell r="U145">
            <v>0</v>
          </cell>
          <cell r="V145">
            <v>1029997984.8299999</v>
          </cell>
          <cell r="W145">
            <v>0</v>
          </cell>
          <cell r="X145">
            <v>1122567894.8299999</v>
          </cell>
          <cell r="Y145">
            <v>0</v>
          </cell>
        </row>
        <row r="146">
          <cell r="A146">
            <v>1706</v>
          </cell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109870</v>
          </cell>
          <cell r="Q146">
            <v>0</v>
          </cell>
          <cell r="R146">
            <v>109870</v>
          </cell>
          <cell r="S146">
            <v>0</v>
          </cell>
          <cell r="T146">
            <v>109870</v>
          </cell>
          <cell r="U146">
            <v>0</v>
          </cell>
          <cell r="V146">
            <v>109870</v>
          </cell>
          <cell r="W146">
            <v>0</v>
          </cell>
          <cell r="X146">
            <v>1044944.5</v>
          </cell>
          <cell r="Y146">
            <v>0</v>
          </cell>
        </row>
        <row r="147">
          <cell r="A147">
            <v>1710</v>
          </cell>
          <cell r="B147">
            <v>462705723.90000045</v>
          </cell>
          <cell r="C147">
            <v>175748940.97999996</v>
          </cell>
          <cell r="D147">
            <v>992904359.51999998</v>
          </cell>
          <cell r="E147">
            <v>326885450.60000002</v>
          </cell>
          <cell r="F147">
            <v>1485745665.4100006</v>
          </cell>
          <cell r="G147">
            <v>507486621.66999996</v>
          </cell>
          <cell r="H147">
            <v>2166125235.4300003</v>
          </cell>
          <cell r="I147">
            <v>660343772.94999993</v>
          </cell>
          <cell r="J147">
            <v>2693682023.5400004</v>
          </cell>
          <cell r="K147">
            <v>838430896.58999991</v>
          </cell>
          <cell r="L147">
            <v>3487909950.2700005</v>
          </cell>
          <cell r="M147">
            <v>987908873.80999994</v>
          </cell>
          <cell r="N147">
            <v>4703391316.8400011</v>
          </cell>
          <cell r="O147">
            <v>1130369195.6300001</v>
          </cell>
          <cell r="P147">
            <v>5329096349.8100004</v>
          </cell>
          <cell r="Q147">
            <v>1336566058.2400002</v>
          </cell>
          <cell r="R147">
            <v>6541250618.9300013</v>
          </cell>
          <cell r="S147">
            <v>1473129040.3500004</v>
          </cell>
          <cell r="T147">
            <v>12472995402.410002</v>
          </cell>
          <cell r="U147">
            <v>1650480796.4500003</v>
          </cell>
          <cell r="V147">
            <v>13062178153.260002</v>
          </cell>
          <cell r="W147">
            <v>1805563729.3700004</v>
          </cell>
          <cell r="X147">
            <v>13708786152.540003</v>
          </cell>
          <cell r="Y147">
            <v>2001819192.8800004</v>
          </cell>
        </row>
        <row r="148">
          <cell r="A148">
            <v>1720</v>
          </cell>
          <cell r="B148">
            <v>131865926.62000002</v>
          </cell>
          <cell r="C148">
            <v>17429358.419999994</v>
          </cell>
          <cell r="D148">
            <v>330678488.31000006</v>
          </cell>
          <cell r="E148">
            <v>32481882.679999996</v>
          </cell>
          <cell r="F148">
            <v>469913647.37000012</v>
          </cell>
          <cell r="G148">
            <v>47614001.93999999</v>
          </cell>
          <cell r="H148">
            <v>590047552.57000017</v>
          </cell>
          <cell r="I148">
            <v>67456401.769999981</v>
          </cell>
          <cell r="J148">
            <v>697214624.5400002</v>
          </cell>
          <cell r="K148">
            <v>90760846.789999992</v>
          </cell>
          <cell r="L148">
            <v>807264892.4000001</v>
          </cell>
          <cell r="M148">
            <v>116001407.13</v>
          </cell>
          <cell r="N148">
            <v>965057503.03999996</v>
          </cell>
          <cell r="O148">
            <v>124532941.97999999</v>
          </cell>
          <cell r="P148">
            <v>1117443722.1299999</v>
          </cell>
          <cell r="Q148">
            <v>144694084.09999999</v>
          </cell>
          <cell r="R148">
            <v>1208700985.3299999</v>
          </cell>
          <cell r="S148">
            <v>161444932.42999998</v>
          </cell>
          <cell r="T148">
            <v>1305979663.5999999</v>
          </cell>
          <cell r="U148">
            <v>173668873.14999998</v>
          </cell>
          <cell r="V148">
            <v>1442961056.1199999</v>
          </cell>
          <cell r="W148">
            <v>191362517.74999997</v>
          </cell>
          <cell r="X148">
            <v>1556843864.05</v>
          </cell>
          <cell r="Y148">
            <v>201876076.01999998</v>
          </cell>
        </row>
        <row r="149">
          <cell r="A149">
            <v>1800</v>
          </cell>
          <cell r="B149">
            <v>766988.6399999999</v>
          </cell>
          <cell r="C149">
            <v>65386</v>
          </cell>
          <cell r="D149">
            <v>1842780.8399999999</v>
          </cell>
          <cell r="E149">
            <v>344247.67</v>
          </cell>
          <cell r="F149">
            <v>2491874.13</v>
          </cell>
          <cell r="G149">
            <v>2304952.54</v>
          </cell>
          <cell r="H149">
            <v>3379564.4699999997</v>
          </cell>
          <cell r="I149">
            <v>3575797.75</v>
          </cell>
          <cell r="J149">
            <v>4322173.9399999995</v>
          </cell>
          <cell r="K149">
            <v>3752345.79</v>
          </cell>
          <cell r="L149">
            <v>5972432.2399999993</v>
          </cell>
          <cell r="M149">
            <v>3752345.79</v>
          </cell>
          <cell r="N149">
            <v>7111753.0199999996</v>
          </cell>
          <cell r="O149">
            <v>5279674.5</v>
          </cell>
          <cell r="P149">
            <v>7995909.6799999997</v>
          </cell>
          <cell r="Q149">
            <v>5669779</v>
          </cell>
          <cell r="R149">
            <v>9835878.6799999997</v>
          </cell>
          <cell r="S149">
            <v>6025348.1399999997</v>
          </cell>
          <cell r="T149">
            <v>11870522.67</v>
          </cell>
          <cell r="U149">
            <v>6025348.1399999997</v>
          </cell>
          <cell r="V149">
            <v>12605698.5</v>
          </cell>
          <cell r="W149">
            <v>7926386.5399999991</v>
          </cell>
          <cell r="X149">
            <v>15694735.82</v>
          </cell>
          <cell r="Y149">
            <v>10137184.869999999</v>
          </cell>
        </row>
        <row r="150">
          <cell r="A150">
            <v>1900</v>
          </cell>
          <cell r="B150">
            <v>2138168.17</v>
          </cell>
          <cell r="C150">
            <v>36215381.840000004</v>
          </cell>
          <cell r="D150">
            <v>93057723.140000001</v>
          </cell>
          <cell r="E150">
            <v>177822093.63999999</v>
          </cell>
          <cell r="F150">
            <v>112975075.03</v>
          </cell>
          <cell r="G150">
            <v>210157705.64999998</v>
          </cell>
          <cell r="H150">
            <v>116210571.25</v>
          </cell>
          <cell r="I150">
            <v>281681184.31999999</v>
          </cell>
          <cell r="J150">
            <v>140999962.63</v>
          </cell>
          <cell r="K150">
            <v>331658206.57999998</v>
          </cell>
          <cell r="L150">
            <v>172802615.85999998</v>
          </cell>
          <cell r="M150">
            <v>387234127.27999997</v>
          </cell>
          <cell r="N150">
            <v>232963804.26999998</v>
          </cell>
          <cell r="O150">
            <v>502652425.88999999</v>
          </cell>
          <cell r="P150">
            <v>254822136.09999996</v>
          </cell>
          <cell r="Q150">
            <v>550726215.47000003</v>
          </cell>
          <cell r="R150">
            <v>331768506.25999999</v>
          </cell>
          <cell r="S150">
            <v>724257674.93000007</v>
          </cell>
          <cell r="T150">
            <v>498950460.51999998</v>
          </cell>
          <cell r="U150">
            <v>890498460.29000008</v>
          </cell>
          <cell r="V150">
            <v>589161462.75999999</v>
          </cell>
          <cell r="W150">
            <v>1123867243.8400002</v>
          </cell>
          <cell r="X150">
            <v>610798095.80999994</v>
          </cell>
          <cell r="Y150">
            <v>1197243829.3500001</v>
          </cell>
        </row>
        <row r="151">
          <cell r="A151">
            <v>2000</v>
          </cell>
          <cell r="B151">
            <v>3625.16</v>
          </cell>
          <cell r="C151">
            <v>2660764.64</v>
          </cell>
          <cell r="D151">
            <v>3625.16</v>
          </cell>
          <cell r="E151">
            <v>6481263.8399999999</v>
          </cell>
          <cell r="F151">
            <v>1359209.43</v>
          </cell>
          <cell r="G151">
            <v>7128361.7299999995</v>
          </cell>
          <cell r="H151">
            <v>1359209.43</v>
          </cell>
          <cell r="I151">
            <v>9255426.25</v>
          </cell>
          <cell r="J151">
            <v>1359209.43</v>
          </cell>
          <cell r="K151">
            <v>11719515.01</v>
          </cell>
          <cell r="L151">
            <v>1359209.43</v>
          </cell>
          <cell r="M151">
            <v>51754201.019999996</v>
          </cell>
          <cell r="N151">
            <v>1359209.43</v>
          </cell>
          <cell r="O151">
            <v>51754201.019999996</v>
          </cell>
          <cell r="P151">
            <v>1363546.5699999998</v>
          </cell>
          <cell r="Q151">
            <v>51754201.019999996</v>
          </cell>
          <cell r="R151">
            <v>1363546.5699999998</v>
          </cell>
          <cell r="S151">
            <v>54331588.679999992</v>
          </cell>
          <cell r="T151">
            <v>1363546.5699999998</v>
          </cell>
          <cell r="U151">
            <v>54331588.679999992</v>
          </cell>
          <cell r="V151">
            <v>1363546.5699999998</v>
          </cell>
          <cell r="W151">
            <v>54361727.319999993</v>
          </cell>
          <cell r="X151">
            <v>1363546.5699999998</v>
          </cell>
          <cell r="Y151">
            <v>54361727.319999993</v>
          </cell>
        </row>
        <row r="152">
          <cell r="A152">
            <v>2010</v>
          </cell>
          <cell r="B152">
            <v>5171463.76</v>
          </cell>
          <cell r="C152">
            <v>24685766.48</v>
          </cell>
          <cell r="D152">
            <v>15654097.209999999</v>
          </cell>
          <cell r="E152">
            <v>36708612.620000005</v>
          </cell>
          <cell r="F152">
            <v>22943181.890000001</v>
          </cell>
          <cell r="G152">
            <v>56601240.329999998</v>
          </cell>
          <cell r="H152">
            <v>597228797.22999978</v>
          </cell>
          <cell r="I152">
            <v>82918418.739999995</v>
          </cell>
          <cell r="J152">
            <v>604630911.64999974</v>
          </cell>
          <cell r="K152">
            <v>89748910.049999997</v>
          </cell>
          <cell r="L152">
            <v>626757425.26999974</v>
          </cell>
          <cell r="M152">
            <v>94978250.489999995</v>
          </cell>
          <cell r="N152">
            <v>658121911.22999978</v>
          </cell>
          <cell r="O152">
            <v>125831942.06</v>
          </cell>
          <cell r="P152">
            <v>666671511.67999983</v>
          </cell>
          <cell r="Q152">
            <v>136320591.81</v>
          </cell>
          <cell r="R152">
            <v>675036374.29999983</v>
          </cell>
          <cell r="S152">
            <v>153762390.02000001</v>
          </cell>
          <cell r="T152">
            <v>688410578.67999983</v>
          </cell>
          <cell r="U152">
            <v>168328610.38</v>
          </cell>
          <cell r="V152">
            <v>700543907.05999982</v>
          </cell>
          <cell r="W152">
            <v>177986027.81</v>
          </cell>
          <cell r="X152">
            <v>716991362.11999977</v>
          </cell>
          <cell r="Y152">
            <v>202677866.03</v>
          </cell>
        </row>
        <row r="153">
          <cell r="A153">
            <v>2100</v>
          </cell>
          <cell r="B153">
            <v>1149218815.0599999</v>
          </cell>
          <cell r="C153">
            <v>296358399.76999998</v>
          </cell>
          <cell r="D153">
            <v>1698359229.1599998</v>
          </cell>
          <cell r="E153">
            <v>687263516.02999997</v>
          </cell>
          <cell r="F153">
            <v>2576630051.4200001</v>
          </cell>
          <cell r="G153">
            <v>845666123.91999996</v>
          </cell>
          <cell r="H153">
            <v>3644112919.7800002</v>
          </cell>
          <cell r="I153">
            <v>1053083633.66</v>
          </cell>
          <cell r="J153">
            <v>4320954816.7399998</v>
          </cell>
          <cell r="K153">
            <v>1230888316.02</v>
          </cell>
          <cell r="L153">
            <v>4888337419.5999994</v>
          </cell>
          <cell r="M153">
            <v>1462689873.48</v>
          </cell>
          <cell r="N153">
            <v>5315491776.789999</v>
          </cell>
          <cell r="O153">
            <v>1650767866.6400001</v>
          </cell>
          <cell r="P153">
            <v>5790731731.9299994</v>
          </cell>
          <cell r="Q153">
            <v>1916474991.98</v>
          </cell>
          <cell r="R153">
            <v>6649406033.7199993</v>
          </cell>
          <cell r="S153">
            <v>2422490031.6500001</v>
          </cell>
          <cell r="T153">
            <v>7483314899.0899992</v>
          </cell>
          <cell r="U153">
            <v>2973747201.29</v>
          </cell>
          <cell r="V153">
            <v>8321824769.2099991</v>
          </cell>
          <cell r="W153">
            <v>3556392515.6399999</v>
          </cell>
          <cell r="X153">
            <v>9330103322.4099998</v>
          </cell>
          <cell r="Y153">
            <v>4151979954.1099997</v>
          </cell>
        </row>
        <row r="154">
          <cell r="A154">
            <v>2102</v>
          </cell>
          <cell r="B154">
            <v>0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934518.19</v>
          </cell>
          <cell r="L154">
            <v>0</v>
          </cell>
          <cell r="M154">
            <v>934518.19</v>
          </cell>
          <cell r="N154">
            <v>0</v>
          </cell>
          <cell r="O154">
            <v>934518.19</v>
          </cell>
          <cell r="P154">
            <v>0</v>
          </cell>
          <cell r="Q154">
            <v>1082655.19</v>
          </cell>
          <cell r="R154">
            <v>0</v>
          </cell>
          <cell r="S154">
            <v>1082655.19</v>
          </cell>
          <cell r="T154">
            <v>0</v>
          </cell>
          <cell r="U154">
            <v>1082655.19</v>
          </cell>
          <cell r="V154">
            <v>0</v>
          </cell>
          <cell r="W154">
            <v>1282655.19</v>
          </cell>
          <cell r="X154">
            <v>1149599.76</v>
          </cell>
          <cell r="Y154">
            <v>1282655.19</v>
          </cell>
        </row>
        <row r="155">
          <cell r="A155">
            <v>2104</v>
          </cell>
          <cell r="B155">
            <v>0</v>
          </cell>
          <cell r="C155">
            <v>157340871.00999999</v>
          </cell>
          <cell r="D155">
            <v>0</v>
          </cell>
          <cell r="E155">
            <v>269149364.23000002</v>
          </cell>
          <cell r="F155">
            <v>0</v>
          </cell>
          <cell r="G155">
            <v>444753794.37</v>
          </cell>
          <cell r="H155">
            <v>0</v>
          </cell>
          <cell r="I155">
            <v>468524407.49000001</v>
          </cell>
          <cell r="J155">
            <v>0</v>
          </cell>
          <cell r="K155">
            <v>565791291.93000007</v>
          </cell>
          <cell r="L155">
            <v>6726.35</v>
          </cell>
          <cell r="M155">
            <v>920595733.87000012</v>
          </cell>
          <cell r="N155">
            <v>6726.35</v>
          </cell>
          <cell r="O155">
            <v>1042710809.8200002</v>
          </cell>
          <cell r="P155">
            <v>6726.35</v>
          </cell>
          <cell r="Q155">
            <v>1544606057.3200002</v>
          </cell>
          <cell r="R155">
            <v>6726.35</v>
          </cell>
          <cell r="S155">
            <v>1711389632.2200003</v>
          </cell>
          <cell r="T155">
            <v>6726.35</v>
          </cell>
          <cell r="U155">
            <v>2343189443.25</v>
          </cell>
          <cell r="V155">
            <v>7025.8700000000008</v>
          </cell>
          <cell r="W155">
            <v>2896669944.6900001</v>
          </cell>
          <cell r="X155">
            <v>7025.8700000000008</v>
          </cell>
          <cell r="Y155">
            <v>3646207846.4400001</v>
          </cell>
        </row>
        <row r="156">
          <cell r="A156">
            <v>2106</v>
          </cell>
          <cell r="B156">
            <v>606922502.05999994</v>
          </cell>
          <cell r="C156">
            <v>0</v>
          </cell>
          <cell r="D156">
            <v>1049754428.98</v>
          </cell>
          <cell r="E156">
            <v>0</v>
          </cell>
          <cell r="F156">
            <v>1703311403.71</v>
          </cell>
          <cell r="G156">
            <v>0</v>
          </cell>
          <cell r="H156">
            <v>2204041700.5300002</v>
          </cell>
          <cell r="I156">
            <v>0</v>
          </cell>
          <cell r="J156">
            <v>3175886488.4000001</v>
          </cell>
          <cell r="K156">
            <v>0</v>
          </cell>
          <cell r="L156">
            <v>3671522977.6999998</v>
          </cell>
          <cell r="M156">
            <v>0</v>
          </cell>
          <cell r="N156">
            <v>4388931249.9799995</v>
          </cell>
          <cell r="O156">
            <v>0</v>
          </cell>
          <cell r="P156">
            <v>5395931502.3799992</v>
          </cell>
          <cell r="Q156">
            <v>0</v>
          </cell>
          <cell r="R156">
            <v>6175471139.1299992</v>
          </cell>
          <cell r="S156">
            <v>0</v>
          </cell>
          <cell r="T156">
            <v>6615045641.6899996</v>
          </cell>
          <cell r="U156">
            <v>0</v>
          </cell>
          <cell r="V156">
            <v>7177448700.4899998</v>
          </cell>
          <cell r="W156">
            <v>0</v>
          </cell>
          <cell r="X156">
            <v>7852366958.9399996</v>
          </cell>
          <cell r="Y156">
            <v>0</v>
          </cell>
        </row>
        <row r="157">
          <cell r="A157">
            <v>2108</v>
          </cell>
          <cell r="B157">
            <v>0</v>
          </cell>
          <cell r="C157">
            <v>296381308.03999996</v>
          </cell>
          <cell r="D157">
            <v>0</v>
          </cell>
          <cell r="E157">
            <v>641192056.04000008</v>
          </cell>
          <cell r="F157">
            <v>0</v>
          </cell>
          <cell r="G157">
            <v>899061523.29999995</v>
          </cell>
          <cell r="H157">
            <v>0</v>
          </cell>
          <cell r="I157">
            <v>1853281446.2600002</v>
          </cell>
          <cell r="J157">
            <v>0</v>
          </cell>
          <cell r="K157">
            <v>4087949474.6300001</v>
          </cell>
          <cell r="L157">
            <v>0</v>
          </cell>
          <cell r="M157">
            <v>5461511983.2700005</v>
          </cell>
          <cell r="N157">
            <v>0</v>
          </cell>
          <cell r="O157">
            <v>7410996119.5200014</v>
          </cell>
          <cell r="P157">
            <v>0</v>
          </cell>
          <cell r="Q157">
            <v>9761205977.0700016</v>
          </cell>
          <cell r="R157">
            <v>0</v>
          </cell>
          <cell r="S157">
            <v>11305000562.070002</v>
          </cell>
          <cell r="T157">
            <v>0</v>
          </cell>
          <cell r="U157">
            <v>14096178392.170002</v>
          </cell>
          <cell r="V157">
            <v>0</v>
          </cell>
          <cell r="W157">
            <v>15954581335.830002</v>
          </cell>
          <cell r="X157">
            <v>0</v>
          </cell>
          <cell r="Y157">
            <v>16970893359.610003</v>
          </cell>
        </row>
        <row r="158">
          <cell r="A158">
            <v>2110</v>
          </cell>
          <cell r="B158">
            <v>0</v>
          </cell>
          <cell r="C158">
            <v>835104807.45999992</v>
          </cell>
          <cell r="D158">
            <v>0</v>
          </cell>
          <cell r="E158">
            <v>1950610209.5099998</v>
          </cell>
          <cell r="F158">
            <v>0</v>
          </cell>
          <cell r="G158">
            <v>3148314246.7299995</v>
          </cell>
          <cell r="H158">
            <v>8115.99</v>
          </cell>
          <cell r="I158">
            <v>4588287854.8699999</v>
          </cell>
          <cell r="J158">
            <v>8115.99</v>
          </cell>
          <cell r="K158">
            <v>5149869760.2200003</v>
          </cell>
          <cell r="L158">
            <v>8115.99</v>
          </cell>
          <cell r="M158">
            <v>7083372091.8000002</v>
          </cell>
          <cell r="N158">
            <v>8115.99</v>
          </cell>
          <cell r="O158">
            <v>9074374368.4099998</v>
          </cell>
          <cell r="P158">
            <v>8115.99</v>
          </cell>
          <cell r="Q158">
            <v>10649635096.799999</v>
          </cell>
          <cell r="R158">
            <v>8115.99</v>
          </cell>
          <cell r="S158">
            <v>12070829531.309999</v>
          </cell>
          <cell r="T158">
            <v>8115.99</v>
          </cell>
          <cell r="U158">
            <v>13111919128.57</v>
          </cell>
          <cell r="V158">
            <v>8115.99</v>
          </cell>
          <cell r="W158">
            <v>14964121957.860001</v>
          </cell>
          <cell r="X158">
            <v>8115.99</v>
          </cell>
          <cell r="Y158">
            <v>15744554604.17</v>
          </cell>
        </row>
        <row r="159">
          <cell r="A159">
            <v>2112</v>
          </cell>
          <cell r="B159">
            <v>1140550684.9199998</v>
          </cell>
          <cell r="C159">
            <v>0</v>
          </cell>
          <cell r="D159">
            <v>3307955258.5199995</v>
          </cell>
          <cell r="E159">
            <v>0</v>
          </cell>
          <cell r="F159">
            <v>4672462724.0899992</v>
          </cell>
          <cell r="G159">
            <v>0</v>
          </cell>
          <cell r="H159">
            <v>6937093087.2199993</v>
          </cell>
          <cell r="I159">
            <v>0</v>
          </cell>
          <cell r="J159">
            <v>8174503713.9599991</v>
          </cell>
          <cell r="K159">
            <v>0</v>
          </cell>
          <cell r="L159">
            <v>10437245973.889999</v>
          </cell>
          <cell r="M159">
            <v>0</v>
          </cell>
          <cell r="N159">
            <v>12561201466.68</v>
          </cell>
          <cell r="O159">
            <v>0</v>
          </cell>
          <cell r="P159">
            <v>14908974294.450001</v>
          </cell>
          <cell r="Q159">
            <v>0</v>
          </cell>
          <cell r="R159">
            <v>16692611017.940001</v>
          </cell>
          <cell r="S159">
            <v>0</v>
          </cell>
          <cell r="T159">
            <v>18627326128.940002</v>
          </cell>
          <cell r="U159">
            <v>0</v>
          </cell>
          <cell r="V159">
            <v>20636290821.520004</v>
          </cell>
          <cell r="W159">
            <v>0</v>
          </cell>
          <cell r="X159">
            <v>21836203345.930004</v>
          </cell>
          <cell r="Y159">
            <v>0</v>
          </cell>
        </row>
        <row r="160">
          <cell r="A160">
            <v>2114</v>
          </cell>
          <cell r="B160">
            <v>1554162.73</v>
          </cell>
          <cell r="C160">
            <v>2749290.62</v>
          </cell>
          <cell r="D160">
            <v>8243307.8499999996</v>
          </cell>
          <cell r="E160">
            <v>6391522.7200000007</v>
          </cell>
          <cell r="F160">
            <v>16016462.509999998</v>
          </cell>
          <cell r="G160">
            <v>30381826.840000004</v>
          </cell>
          <cell r="H160">
            <v>19423186.649999999</v>
          </cell>
          <cell r="I160">
            <v>31494867.360000003</v>
          </cell>
          <cell r="J160">
            <v>26115055.219999999</v>
          </cell>
          <cell r="K160">
            <v>39360847.900000006</v>
          </cell>
          <cell r="L160">
            <v>28800474.169999998</v>
          </cell>
          <cell r="M160">
            <v>43772410.880000003</v>
          </cell>
          <cell r="N160">
            <v>167631642.33999997</v>
          </cell>
          <cell r="O160">
            <v>58804854.969999999</v>
          </cell>
          <cell r="P160">
            <v>172119805.16999999</v>
          </cell>
          <cell r="Q160">
            <v>73906065.290000007</v>
          </cell>
          <cell r="R160">
            <v>181192067.17999998</v>
          </cell>
          <cell r="S160">
            <v>163063566.99000001</v>
          </cell>
          <cell r="T160">
            <v>188505771.25999999</v>
          </cell>
          <cell r="U160">
            <v>182615069.24000001</v>
          </cell>
          <cell r="V160">
            <v>191481456.09</v>
          </cell>
          <cell r="W160">
            <v>192346192.82000002</v>
          </cell>
          <cell r="X160">
            <v>195669858.40000001</v>
          </cell>
          <cell r="Y160">
            <v>196458870.06000003</v>
          </cell>
        </row>
        <row r="161">
          <cell r="A161" t="str">
            <v>Total</v>
          </cell>
          <cell r="B161">
            <v>29065819541.149986</v>
          </cell>
          <cell r="C161">
            <v>37267836070.529991</v>
          </cell>
          <cell r="D161">
            <v>62671638592.210014</v>
          </cell>
          <cell r="E161">
            <v>70677415817.83992</v>
          </cell>
          <cell r="F161">
            <v>95213493570.059998</v>
          </cell>
          <cell r="G161">
            <v>110139857455.21996</v>
          </cell>
          <cell r="H161">
            <v>128702225432.88995</v>
          </cell>
          <cell r="I161">
            <v>144278728486.76004</v>
          </cell>
          <cell r="J161">
            <v>160547886744.13992</v>
          </cell>
          <cell r="K161">
            <v>185488433030.3999</v>
          </cell>
          <cell r="L161">
            <v>194056429138.16989</v>
          </cell>
          <cell r="M161">
            <v>233214648342.70993</v>
          </cell>
          <cell r="N161">
            <v>228577332702.28696</v>
          </cell>
          <cell r="O161">
            <v>275663162940.21503</v>
          </cell>
          <cell r="P161">
            <v>263632426243.00589</v>
          </cell>
          <cell r="Q161">
            <v>313445350280.54382</v>
          </cell>
          <cell r="R161">
            <v>296721910864.48303</v>
          </cell>
          <cell r="S161">
            <v>356779598914.01099</v>
          </cell>
          <cell r="T161">
            <v>338377873914.59497</v>
          </cell>
          <cell r="U161">
            <v>395933691046.06927</v>
          </cell>
          <cell r="V161">
            <v>372019145989.33704</v>
          </cell>
          <cell r="W161">
            <v>434881538929.75854</v>
          </cell>
          <cell r="X161">
            <v>421620192252.02881</v>
          </cell>
          <cell r="Y161">
            <v>476317178537.2663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104BDF-0069-4C9C-A05D-A28F3AD0CEF5}">
  <sheetPr>
    <pageSetUpPr fitToPage="1"/>
  </sheetPr>
  <dimension ref="B1:G55"/>
  <sheetViews>
    <sheetView showGridLines="0" tabSelected="1" zoomScaleNormal="100" workbookViewId="0">
      <selection activeCell="B4" sqref="B4"/>
    </sheetView>
  </sheetViews>
  <sheetFormatPr baseColWidth="10" defaultColWidth="11.42578125" defaultRowHeight="12.75"/>
  <cols>
    <col min="1" max="1" width="2.7109375" style="3" customWidth="1"/>
    <col min="2" max="2" width="68.5703125" style="3" bestFit="1" customWidth="1"/>
    <col min="3" max="5" width="13.7109375" style="3" customWidth="1"/>
    <col min="6" max="16384" width="11.42578125" style="3"/>
  </cols>
  <sheetData>
    <row r="1" spans="2:7" ht="20.25">
      <c r="B1" s="1" t="s">
        <v>0</v>
      </c>
      <c r="C1" s="2"/>
      <c r="D1" s="2"/>
      <c r="E1" s="2"/>
    </row>
    <row r="2" spans="2:7" ht="20.25">
      <c r="B2" s="1" t="s">
        <v>1</v>
      </c>
      <c r="C2" s="4"/>
      <c r="D2" s="4"/>
      <c r="E2" s="4"/>
    </row>
    <row r="3" spans="2:7" ht="13.5">
      <c r="B3" s="5"/>
      <c r="C3" s="6"/>
      <c r="D3" s="6"/>
      <c r="E3" s="6"/>
    </row>
    <row r="4" spans="2:7" ht="15" customHeight="1">
      <c r="B4" s="7" t="s">
        <v>2</v>
      </c>
      <c r="C4" s="8"/>
      <c r="D4" s="8"/>
      <c r="E4" s="8"/>
    </row>
    <row r="5" spans="2:7" ht="25.15" customHeight="1">
      <c r="B5" s="9" t="s">
        <v>3</v>
      </c>
      <c r="C5" s="10" t="s">
        <v>4</v>
      </c>
      <c r="D5" s="10" t="s">
        <v>5</v>
      </c>
      <c r="E5" s="10" t="s">
        <v>6</v>
      </c>
    </row>
    <row r="6" spans="2:7" ht="25.15" customHeight="1">
      <c r="B6" s="11" t="s">
        <v>7</v>
      </c>
      <c r="C6" s="12">
        <f>C7+C9</f>
        <v>109852.7273318829</v>
      </c>
      <c r="D6" s="12">
        <f>D7+D9</f>
        <v>657460.91899999999</v>
      </c>
      <c r="E6" s="13">
        <f>C6-D6</f>
        <v>-547608.19166811707</v>
      </c>
      <c r="F6" s="14"/>
      <c r="G6" s="14"/>
    </row>
    <row r="7" spans="2:7" ht="18" customHeight="1">
      <c r="B7" s="15" t="s">
        <v>8</v>
      </c>
      <c r="C7" s="16">
        <f>C8</f>
        <v>75931.172331882903</v>
      </c>
      <c r="D7" s="16">
        <f>D8</f>
        <v>560936.6</v>
      </c>
      <c r="E7" s="17">
        <f t="shared" ref="E7:E52" si="0">C7-D7</f>
        <v>-485005.4276681171</v>
      </c>
      <c r="F7" s="14"/>
    </row>
    <row r="8" spans="2:7" ht="15">
      <c r="B8" s="18" t="s">
        <v>9</v>
      </c>
      <c r="C8" s="19">
        <v>75931.172331882903</v>
      </c>
      <c r="D8" s="20">
        <v>560936.6</v>
      </c>
      <c r="E8" s="21">
        <f t="shared" si="0"/>
        <v>-485005.4276681171</v>
      </c>
      <c r="F8" s="14"/>
    </row>
    <row r="9" spans="2:7" ht="18" customHeight="1">
      <c r="B9" s="15" t="s">
        <v>10</v>
      </c>
      <c r="C9" s="16">
        <f>C10</f>
        <v>33921.555</v>
      </c>
      <c r="D9" s="16">
        <f>D10</f>
        <v>96524.319000000018</v>
      </c>
      <c r="E9" s="17">
        <f t="shared" si="0"/>
        <v>-62602.764000000017</v>
      </c>
      <c r="F9" s="14"/>
    </row>
    <row r="10" spans="2:7" ht="15">
      <c r="B10" s="18" t="s">
        <v>11</v>
      </c>
      <c r="C10" s="19">
        <v>33921.555</v>
      </c>
      <c r="D10" s="19">
        <v>96524.319000000018</v>
      </c>
      <c r="E10" s="21">
        <f t="shared" si="0"/>
        <v>-62602.764000000017</v>
      </c>
      <c r="F10" s="14"/>
    </row>
    <row r="11" spans="2:7" ht="25.15" customHeight="1">
      <c r="B11" s="11" t="s">
        <v>12</v>
      </c>
      <c r="C11" s="12">
        <f>C12+C17</f>
        <v>23320.799999999999</v>
      </c>
      <c r="D11" s="12">
        <f>D12+D17</f>
        <v>160311.70000000001</v>
      </c>
      <c r="E11" s="13">
        <f t="shared" si="0"/>
        <v>-136990.90000000002</v>
      </c>
      <c r="F11" s="14"/>
      <c r="G11" s="14"/>
    </row>
    <row r="12" spans="2:7" ht="18" customHeight="1">
      <c r="B12" s="15" t="s">
        <v>8</v>
      </c>
      <c r="C12" s="16">
        <f>C13+C14</f>
        <v>10590.4</v>
      </c>
      <c r="D12" s="16">
        <f>D13+D14</f>
        <v>40799.699999999997</v>
      </c>
      <c r="E12" s="17">
        <f t="shared" si="0"/>
        <v>-30209.299999999996</v>
      </c>
      <c r="F12" s="14"/>
    </row>
    <row r="13" spans="2:7" ht="15">
      <c r="B13" s="18" t="s">
        <v>13</v>
      </c>
      <c r="C13" s="19">
        <v>758.5</v>
      </c>
      <c r="D13" s="19">
        <v>14496.9</v>
      </c>
      <c r="E13" s="21">
        <f t="shared" si="0"/>
        <v>-13738.4</v>
      </c>
      <c r="F13" s="14"/>
    </row>
    <row r="14" spans="2:7" ht="15">
      <c r="B14" s="18" t="s">
        <v>14</v>
      </c>
      <c r="C14" s="19">
        <f>C15+C16</f>
        <v>9831.9</v>
      </c>
      <c r="D14" s="19">
        <f>D15+D16</f>
        <v>26302.799999999999</v>
      </c>
      <c r="E14" s="21">
        <f t="shared" si="0"/>
        <v>-16470.900000000001</v>
      </c>
      <c r="F14" s="14"/>
    </row>
    <row r="15" spans="2:7" ht="15">
      <c r="B15" s="22" t="s">
        <v>15</v>
      </c>
      <c r="C15" s="23">
        <v>1112.5999999999999</v>
      </c>
      <c r="D15" s="23">
        <v>3345.8</v>
      </c>
      <c r="E15" s="24">
        <f t="shared" si="0"/>
        <v>-2233.2000000000003</v>
      </c>
      <c r="F15" s="14"/>
    </row>
    <row r="16" spans="2:7" ht="15">
      <c r="B16" s="22" t="s">
        <v>16</v>
      </c>
      <c r="C16" s="23">
        <v>8719.2999999999993</v>
      </c>
      <c r="D16" s="23">
        <v>22957</v>
      </c>
      <c r="E16" s="24">
        <f t="shared" si="0"/>
        <v>-14237.7</v>
      </c>
      <c r="F16" s="14"/>
    </row>
    <row r="17" spans="2:7" ht="18" customHeight="1">
      <c r="B17" s="15" t="s">
        <v>17</v>
      </c>
      <c r="C17" s="16">
        <f>C18+C19+C20</f>
        <v>12730.4</v>
      </c>
      <c r="D17" s="16">
        <f>D18+D19+D20</f>
        <v>119512</v>
      </c>
      <c r="E17" s="17">
        <f t="shared" si="0"/>
        <v>-106781.6</v>
      </c>
      <c r="F17" s="14"/>
    </row>
    <row r="18" spans="2:7" ht="15">
      <c r="B18" s="18" t="s">
        <v>13</v>
      </c>
      <c r="C18" s="19">
        <v>12484.8</v>
      </c>
      <c r="D18" s="19">
        <v>0</v>
      </c>
      <c r="E18" s="21">
        <f t="shared" si="0"/>
        <v>12484.8</v>
      </c>
      <c r="F18" s="14"/>
    </row>
    <row r="19" spans="2:7" ht="15">
      <c r="B19" s="18" t="s">
        <v>18</v>
      </c>
      <c r="C19" s="19">
        <v>0</v>
      </c>
      <c r="D19" s="19">
        <v>76494</v>
      </c>
      <c r="E19" s="21">
        <f t="shared" si="0"/>
        <v>-76494</v>
      </c>
      <c r="F19" s="14"/>
    </row>
    <row r="20" spans="2:7" ht="15">
      <c r="B20" s="18" t="s">
        <v>14</v>
      </c>
      <c r="C20" s="19">
        <f>C21+C22</f>
        <v>245.6</v>
      </c>
      <c r="D20" s="19">
        <f>D21+D22</f>
        <v>43018</v>
      </c>
      <c r="E20" s="21">
        <f t="shared" si="0"/>
        <v>-42772.4</v>
      </c>
      <c r="F20" s="14"/>
    </row>
    <row r="21" spans="2:7" ht="15">
      <c r="B21" s="22" t="s">
        <v>15</v>
      </c>
      <c r="C21" s="23">
        <v>245.6</v>
      </c>
      <c r="D21" s="23">
        <v>0</v>
      </c>
      <c r="E21" s="24">
        <f t="shared" si="0"/>
        <v>245.6</v>
      </c>
      <c r="F21" s="14"/>
    </row>
    <row r="22" spans="2:7" ht="15">
      <c r="B22" s="22" t="s">
        <v>16</v>
      </c>
      <c r="C22" s="23">
        <v>0</v>
      </c>
      <c r="D22" s="23">
        <v>43018</v>
      </c>
      <c r="E22" s="24">
        <f t="shared" si="0"/>
        <v>-43018</v>
      </c>
      <c r="F22" s="14"/>
    </row>
    <row r="23" spans="2:7" ht="25.15" customHeight="1">
      <c r="B23" s="11" t="s">
        <v>19</v>
      </c>
      <c r="C23" s="12">
        <v>687</v>
      </c>
      <c r="D23" s="12">
        <v>221.5</v>
      </c>
      <c r="E23" s="13">
        <f t="shared" si="0"/>
        <v>465.5</v>
      </c>
      <c r="F23" s="14"/>
    </row>
    <row r="24" spans="2:7" ht="25.15" customHeight="1">
      <c r="B24" s="11" t="s">
        <v>20</v>
      </c>
      <c r="C24" s="12">
        <f>C25+C26+C32+C39+C40+C43+C46</f>
        <v>106650.00000000001</v>
      </c>
      <c r="D24" s="12">
        <f>D25+D26+D32+D39+D40+D43+D46</f>
        <v>499123.8</v>
      </c>
      <c r="E24" s="13">
        <f t="shared" si="0"/>
        <v>-392473.8</v>
      </c>
      <c r="F24" s="14"/>
      <c r="G24" s="14"/>
    </row>
    <row r="25" spans="2:7" ht="18" customHeight="1">
      <c r="B25" s="15" t="s">
        <v>21</v>
      </c>
      <c r="C25" s="16">
        <v>4736.3</v>
      </c>
      <c r="D25" s="16">
        <v>0</v>
      </c>
      <c r="E25" s="17">
        <f t="shared" si="0"/>
        <v>4736.3</v>
      </c>
      <c r="F25" s="14"/>
    </row>
    <row r="26" spans="2:7" ht="18" customHeight="1">
      <c r="B26" s="15" t="s">
        <v>22</v>
      </c>
      <c r="C26" s="16">
        <f>C27+C28+C29</f>
        <v>78115.700000000012</v>
      </c>
      <c r="D26" s="16">
        <f>D27+D28+D29</f>
        <v>42421.8</v>
      </c>
      <c r="E26" s="17">
        <f t="shared" si="0"/>
        <v>35693.900000000009</v>
      </c>
      <c r="F26" s="14"/>
    </row>
    <row r="27" spans="2:7" ht="15">
      <c r="B27" s="18" t="s">
        <v>23</v>
      </c>
      <c r="C27" s="19">
        <v>1608</v>
      </c>
      <c r="D27" s="19">
        <v>2917</v>
      </c>
      <c r="E27" s="21">
        <f t="shared" si="0"/>
        <v>-1309</v>
      </c>
      <c r="F27" s="14"/>
    </row>
    <row r="28" spans="2:7" ht="15">
      <c r="B28" s="18" t="s">
        <v>13</v>
      </c>
      <c r="C28" s="19">
        <v>73959.100000000006</v>
      </c>
      <c r="D28" s="19">
        <v>39504.800000000003</v>
      </c>
      <c r="E28" s="21">
        <f t="shared" si="0"/>
        <v>34454.300000000003</v>
      </c>
      <c r="F28" s="14"/>
    </row>
    <row r="29" spans="2:7" ht="15">
      <c r="B29" s="18" t="s">
        <v>14</v>
      </c>
      <c r="C29" s="19">
        <f>C30+C31</f>
        <v>2548.6000000000004</v>
      </c>
      <c r="D29" s="19">
        <f>D30+D31</f>
        <v>0</v>
      </c>
      <c r="E29" s="21">
        <f t="shared" si="0"/>
        <v>2548.6000000000004</v>
      </c>
      <c r="F29" s="14"/>
    </row>
    <row r="30" spans="2:7" ht="15">
      <c r="B30" s="22" t="s">
        <v>15</v>
      </c>
      <c r="C30" s="23">
        <v>94.8</v>
      </c>
      <c r="D30" s="23">
        <v>0</v>
      </c>
      <c r="E30" s="24">
        <f t="shared" si="0"/>
        <v>94.8</v>
      </c>
      <c r="F30" s="14"/>
    </row>
    <row r="31" spans="2:7" ht="15">
      <c r="B31" s="22" t="s">
        <v>16</v>
      </c>
      <c r="C31" s="23">
        <v>2453.8000000000002</v>
      </c>
      <c r="D31" s="23">
        <v>0</v>
      </c>
      <c r="E31" s="24">
        <f t="shared" si="0"/>
        <v>2453.8000000000002</v>
      </c>
      <c r="F31" s="14"/>
    </row>
    <row r="32" spans="2:7" ht="18" customHeight="1">
      <c r="B32" s="15" t="s">
        <v>24</v>
      </c>
      <c r="C32" s="16">
        <f>C33+C34+C35+C36</f>
        <v>473.8</v>
      </c>
      <c r="D32" s="16">
        <f>D33+D34+D35+D36</f>
        <v>370176.5</v>
      </c>
      <c r="E32" s="17">
        <f t="shared" si="0"/>
        <v>-369702.7</v>
      </c>
      <c r="F32" s="14"/>
    </row>
    <row r="33" spans="2:7" ht="15">
      <c r="B33" s="18" t="s">
        <v>23</v>
      </c>
      <c r="C33" s="19">
        <v>0</v>
      </c>
      <c r="D33" s="19">
        <v>10597</v>
      </c>
      <c r="E33" s="21">
        <f t="shared" si="0"/>
        <v>-10597</v>
      </c>
      <c r="F33" s="14"/>
    </row>
    <row r="34" spans="2:7" ht="15">
      <c r="B34" s="18" t="s">
        <v>13</v>
      </c>
      <c r="C34" s="19">
        <v>473.8</v>
      </c>
      <c r="D34" s="19">
        <v>9835.4</v>
      </c>
      <c r="E34" s="21">
        <f t="shared" si="0"/>
        <v>-9361.6</v>
      </c>
      <c r="F34" s="14"/>
    </row>
    <row r="35" spans="2:7" ht="15">
      <c r="B35" s="18" t="s">
        <v>18</v>
      </c>
      <c r="C35" s="19">
        <v>0</v>
      </c>
      <c r="D35" s="19">
        <v>185144</v>
      </c>
      <c r="E35" s="21">
        <f t="shared" si="0"/>
        <v>-185144</v>
      </c>
      <c r="F35" s="14"/>
    </row>
    <row r="36" spans="2:7" ht="15">
      <c r="B36" s="18" t="s">
        <v>14</v>
      </c>
      <c r="C36" s="19">
        <f>C37+C38</f>
        <v>0</v>
      </c>
      <c r="D36" s="19">
        <f>D37+D38</f>
        <v>164600.1</v>
      </c>
      <c r="E36" s="21">
        <f t="shared" si="0"/>
        <v>-164600.1</v>
      </c>
      <c r="F36" s="14"/>
    </row>
    <row r="37" spans="2:7" ht="15">
      <c r="B37" s="22" t="s">
        <v>15</v>
      </c>
      <c r="C37" s="23">
        <v>0</v>
      </c>
      <c r="D37" s="23">
        <v>544.1</v>
      </c>
      <c r="E37" s="24">
        <f t="shared" si="0"/>
        <v>-544.1</v>
      </c>
      <c r="F37" s="14"/>
    </row>
    <row r="38" spans="2:7" ht="15">
      <c r="B38" s="22" t="s">
        <v>16</v>
      </c>
      <c r="C38" s="23">
        <v>0</v>
      </c>
      <c r="D38" s="25">
        <v>164056</v>
      </c>
      <c r="E38" s="24">
        <f t="shared" si="0"/>
        <v>-164056</v>
      </c>
      <c r="F38" s="14"/>
    </row>
    <row r="39" spans="2:7" ht="18" customHeight="1">
      <c r="B39" s="15" t="s">
        <v>25</v>
      </c>
      <c r="C39" s="16">
        <v>4321.2</v>
      </c>
      <c r="D39" s="16">
        <v>3276.2</v>
      </c>
      <c r="E39" s="17">
        <f t="shared" si="0"/>
        <v>1045</v>
      </c>
      <c r="F39" s="14"/>
    </row>
    <row r="40" spans="2:7" ht="18" customHeight="1">
      <c r="B40" s="15" t="s">
        <v>26</v>
      </c>
      <c r="C40" s="16">
        <f>C41</f>
        <v>19003</v>
      </c>
      <c r="D40" s="16">
        <f>D41</f>
        <v>64519</v>
      </c>
      <c r="E40" s="17">
        <f t="shared" si="0"/>
        <v>-45516</v>
      </c>
      <c r="F40" s="14"/>
    </row>
    <row r="41" spans="2:7" ht="15">
      <c r="B41" s="18" t="s">
        <v>14</v>
      </c>
      <c r="C41" s="19">
        <f>C42</f>
        <v>19003</v>
      </c>
      <c r="D41" s="19">
        <f>D42</f>
        <v>64519</v>
      </c>
      <c r="E41" s="21">
        <f t="shared" si="0"/>
        <v>-45516</v>
      </c>
      <c r="F41" s="14"/>
    </row>
    <row r="42" spans="2:7" ht="15">
      <c r="B42" s="22" t="s">
        <v>16</v>
      </c>
      <c r="C42" s="23">
        <v>19003</v>
      </c>
      <c r="D42" s="23">
        <v>64519</v>
      </c>
      <c r="E42" s="24">
        <f t="shared" si="0"/>
        <v>-45516</v>
      </c>
      <c r="F42" s="14"/>
    </row>
    <row r="43" spans="2:7" ht="18" customHeight="1">
      <c r="B43" s="15" t="s">
        <v>27</v>
      </c>
      <c r="C43" s="16">
        <f>C44</f>
        <v>0</v>
      </c>
      <c r="D43" s="16">
        <f>D44</f>
        <v>70</v>
      </c>
      <c r="E43" s="17">
        <f t="shared" si="0"/>
        <v>-70</v>
      </c>
      <c r="F43" s="14"/>
    </row>
    <row r="44" spans="2:7" ht="15">
      <c r="B44" s="18" t="s">
        <v>14</v>
      </c>
      <c r="C44" s="19">
        <f>C45</f>
        <v>0</v>
      </c>
      <c r="D44" s="19">
        <f>D45</f>
        <v>70</v>
      </c>
      <c r="E44" s="21">
        <f t="shared" si="0"/>
        <v>-70</v>
      </c>
      <c r="F44" s="14"/>
    </row>
    <row r="45" spans="2:7" ht="15">
      <c r="B45" s="22" t="s">
        <v>16</v>
      </c>
      <c r="C45" s="23">
        <v>0</v>
      </c>
      <c r="D45" s="23">
        <v>70</v>
      </c>
      <c r="E45" s="24">
        <f t="shared" si="0"/>
        <v>-70</v>
      </c>
      <c r="F45" s="14"/>
    </row>
    <row r="46" spans="2:7" ht="18" customHeight="1">
      <c r="B46" s="15" t="s">
        <v>28</v>
      </c>
      <c r="C46" s="16">
        <v>0</v>
      </c>
      <c r="D46" s="16">
        <v>18660.3</v>
      </c>
      <c r="E46" s="17">
        <f t="shared" si="0"/>
        <v>-18660.3</v>
      </c>
      <c r="F46" s="14"/>
    </row>
    <row r="47" spans="2:7" ht="25.15" customHeight="1">
      <c r="B47" s="11" t="s">
        <v>29</v>
      </c>
      <c r="C47" s="12">
        <f>C48+C49+C50+C51</f>
        <v>368002.2</v>
      </c>
      <c r="D47" s="12">
        <f>D48+D49+D50+D51</f>
        <v>0</v>
      </c>
      <c r="E47" s="13">
        <f t="shared" si="0"/>
        <v>368002.2</v>
      </c>
      <c r="F47" s="14"/>
      <c r="G47" s="14"/>
    </row>
    <row r="48" spans="2:7" ht="15">
      <c r="B48" s="18" t="s">
        <v>30</v>
      </c>
      <c r="C48" s="19">
        <v>18266.400000000001</v>
      </c>
      <c r="D48" s="19"/>
      <c r="E48" s="21">
        <f t="shared" si="0"/>
        <v>18266.400000000001</v>
      </c>
      <c r="F48" s="14"/>
    </row>
    <row r="49" spans="2:7" ht="15">
      <c r="B49" s="18" t="s">
        <v>31</v>
      </c>
      <c r="C49" s="19">
        <v>19947.8</v>
      </c>
      <c r="D49" s="19"/>
      <c r="E49" s="21">
        <f t="shared" si="0"/>
        <v>19947.8</v>
      </c>
      <c r="F49" s="14"/>
    </row>
    <row r="50" spans="2:7" ht="15">
      <c r="B50" s="18" t="s">
        <v>32</v>
      </c>
      <c r="C50" s="19">
        <v>1974.1</v>
      </c>
      <c r="D50" s="19"/>
      <c r="E50" s="21">
        <f t="shared" si="0"/>
        <v>1974.1</v>
      </c>
      <c r="F50" s="14"/>
    </row>
    <row r="51" spans="2:7" ht="15">
      <c r="B51" s="18" t="s">
        <v>33</v>
      </c>
      <c r="C51" s="19">
        <v>327813.90000000002</v>
      </c>
      <c r="D51" s="19"/>
      <c r="E51" s="21">
        <f t="shared" si="0"/>
        <v>327813.90000000002</v>
      </c>
      <c r="F51" s="14"/>
    </row>
    <row r="52" spans="2:7" ht="25.15" customHeight="1">
      <c r="B52" s="26" t="s">
        <v>34</v>
      </c>
      <c r="C52" s="27">
        <f>C6+C11+C23+C24+C47</f>
        <v>608512.72733188292</v>
      </c>
      <c r="D52" s="27">
        <f>D6+D11+D23+D24+D47</f>
        <v>1317117.919</v>
      </c>
      <c r="E52" s="28">
        <f t="shared" si="0"/>
        <v>-708605.19166811707</v>
      </c>
      <c r="F52" s="14"/>
      <c r="G52" s="14"/>
    </row>
    <row r="53" spans="2:7">
      <c r="F53" s="14"/>
    </row>
    <row r="54" spans="2:7">
      <c r="C54" s="14"/>
      <c r="D54" s="14"/>
      <c r="E54" s="14"/>
      <c r="F54" s="14"/>
    </row>
    <row r="55" spans="2:7">
      <c r="C55" s="14"/>
      <c r="D55" s="14"/>
      <c r="E55" s="14"/>
    </row>
  </sheetData>
  <printOptions horizontalCentered="1" verticalCentered="1"/>
  <pageMargins left="0.39370078740157483" right="0.39370078740157483" top="0.59055118110236227" bottom="0.59055118110236227" header="0.19685039370078741" footer="0.51181102362204722"/>
  <pageSetup paperSize="9" scale="86" orientation="portrait" r:id="rId1"/>
  <headerFooter alignWithMargins="0">
    <oddHeader>&amp;L&amp;"gara,Black"&amp;12&amp;U&amp;K01+047OFFICE DES CHANGES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PEG_T3_2024</vt:lpstr>
      <vt:lpstr>PEG_T3_2024!Zone_d_impression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SAAJI Jamila</dc:creator>
  <cp:lastModifiedBy>SAAJI Jamila</cp:lastModifiedBy>
  <dcterms:created xsi:type="dcterms:W3CDTF">2025-07-04T08:26:33Z</dcterms:created>
  <dcterms:modified xsi:type="dcterms:W3CDTF">2025-07-04T08:26:46Z</dcterms:modified>
</cp:coreProperties>
</file>