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M:\Documents\1. Balances calculs\T1 2025\"/>
    </mc:Choice>
  </mc:AlternateContent>
  <xr:revisionPtr revIDLastSave="0" documentId="13_ncr:1_{A2C684E5-706C-4A6A-B8ED-8A8A6D54E138}" xr6:coauthVersionLast="36" xr6:coauthVersionMax="36" xr10:uidLastSave="{00000000-0000-0000-0000-000000000000}"/>
  <bookViews>
    <workbookView xWindow="1320" yWindow="0" windowWidth="21600" windowHeight="9750" xr2:uid="{00000000-000D-0000-FFFF-FFFF00000000}"/>
  </bookViews>
  <sheets>
    <sheet name="PEG_T4_2024" sheetId="2" r:id="rId1"/>
  </sheets>
  <externalReferences>
    <externalReference r:id="rId2"/>
    <externalReference r:id="rId3"/>
  </externalReferences>
  <definedNames>
    <definedName name="Année">[1]Paramètres!$C$3</definedName>
    <definedName name="Cours02">'[2]COURS 02'!$A$2:$B$23</definedName>
    <definedName name="Cours03">'[2]COURS 03'!$A$2:$B$19</definedName>
    <definedName name="PIB_N">[1]Paramètres!$C$9</definedName>
    <definedName name="PIB_N_1">[1]Paramètres!$C$8</definedName>
    <definedName name="RTC_N">[1]RTC_N!$A$3:$Y$162</definedName>
    <definedName name="RTC_N_1">[1]RTC_N_1!$A$3:$Y$161</definedName>
    <definedName name="Taux_CAF_FOB">[1]Paramètres!$F$3</definedName>
    <definedName name="Taux_d_assurance">[1]Paramètres!$F$4</definedName>
    <definedName name="_xlnm.Print_Area" localSheetId="0">PEG_T4_2024!$B$1:$E$52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2" l="1"/>
  <c r="E50" i="2"/>
  <c r="E49" i="2"/>
  <c r="E48" i="2"/>
  <c r="D47" i="2"/>
  <c r="C47" i="2"/>
  <c r="E47" i="2" s="1"/>
  <c r="E46" i="2"/>
  <c r="E45" i="2"/>
  <c r="D44" i="2"/>
  <c r="C44" i="2"/>
  <c r="E44" i="2" s="1"/>
  <c r="D43" i="2"/>
  <c r="E42" i="2"/>
  <c r="D41" i="2"/>
  <c r="D40" i="2" s="1"/>
  <c r="C41" i="2"/>
  <c r="E41" i="2" s="1"/>
  <c r="C40" i="2"/>
  <c r="E39" i="2"/>
  <c r="E38" i="2"/>
  <c r="E37" i="2"/>
  <c r="D36" i="2"/>
  <c r="C36" i="2"/>
  <c r="E36" i="2" s="1"/>
  <c r="E35" i="2"/>
  <c r="E34" i="2"/>
  <c r="E33" i="2"/>
  <c r="D32" i="2"/>
  <c r="E31" i="2"/>
  <c r="E30" i="2"/>
  <c r="D29" i="2"/>
  <c r="C29" i="2"/>
  <c r="E29" i="2" s="1"/>
  <c r="E28" i="2"/>
  <c r="E27" i="2"/>
  <c r="D26" i="2"/>
  <c r="C26" i="2"/>
  <c r="E26" i="2" s="1"/>
  <c r="E25" i="2"/>
  <c r="E23" i="2"/>
  <c r="E22" i="2"/>
  <c r="E21" i="2"/>
  <c r="E20" i="2"/>
  <c r="D20" i="2"/>
  <c r="C20" i="2"/>
  <c r="E19" i="2"/>
  <c r="E18" i="2"/>
  <c r="D17" i="2"/>
  <c r="C17" i="2"/>
  <c r="E17" i="2" s="1"/>
  <c r="E16" i="2"/>
  <c r="E15" i="2"/>
  <c r="D14" i="2"/>
  <c r="C14" i="2"/>
  <c r="E14" i="2" s="1"/>
  <c r="E13" i="2"/>
  <c r="D12" i="2"/>
  <c r="C12" i="2"/>
  <c r="E12" i="2" s="1"/>
  <c r="D11" i="2"/>
  <c r="E10" i="2"/>
  <c r="D9" i="2"/>
  <c r="C9" i="2"/>
  <c r="E9" i="2" s="1"/>
  <c r="E8" i="2"/>
  <c r="D7" i="2"/>
  <c r="D6" i="2" s="1"/>
  <c r="E6" i="2" s="1"/>
  <c r="C7" i="2"/>
  <c r="E7" i="2" s="1"/>
  <c r="C6" i="2"/>
  <c r="D24" i="2" l="1"/>
  <c r="E40" i="2"/>
  <c r="C11" i="2"/>
  <c r="E11" i="2" s="1"/>
  <c r="C43" i="2"/>
  <c r="E43" i="2" s="1"/>
  <c r="C32" i="2"/>
  <c r="D52" i="2"/>
  <c r="E32" i="2" l="1"/>
  <c r="C24" i="2"/>
  <c r="E24" i="2" s="1"/>
  <c r="C52" i="2" l="1"/>
  <c r="E52" i="2" s="1"/>
</calcChain>
</file>

<file path=xl/sharedStrings.xml><?xml version="1.0" encoding="utf-8"?>
<sst xmlns="http://schemas.openxmlformats.org/spreadsheetml/2006/main" count="54" uniqueCount="35">
  <si>
    <t>Actif</t>
  </si>
  <si>
    <t>Passif</t>
  </si>
  <si>
    <t>Solde</t>
  </si>
  <si>
    <t>Investissements directs</t>
  </si>
  <si>
    <t>Investissements de portefeuille</t>
  </si>
  <si>
    <t>Dérivés financiers (autres que réserves) et stock-options des employés</t>
  </si>
  <si>
    <t>Autres investissements</t>
  </si>
  <si>
    <t xml:space="preserve"> Prêts</t>
  </si>
  <si>
    <t>Avoirs de réserve</t>
  </si>
  <si>
    <t>Instruments de dette</t>
  </si>
  <si>
    <t>Numéraire et dépôts</t>
  </si>
  <si>
    <t>Crédits commerciaux et avances</t>
  </si>
  <si>
    <t>RUBRIQUES</t>
  </si>
  <si>
    <t>Titres de participation et parts de fonds communs de placement</t>
  </si>
  <si>
    <t>Investisseur direct dans des entreprises d'investissement direct (EID)</t>
  </si>
  <si>
    <t>Créances de l'investisseur direct sur les EID</t>
  </si>
  <si>
    <t>Institutions de dépôts autres que la banque centrale</t>
  </si>
  <si>
    <t>Administrations publiques</t>
  </si>
  <si>
    <t>Autres secteurs</t>
  </si>
  <si>
    <t>Autres sociétés financières</t>
  </si>
  <si>
    <t>Sociétés non financières, ménages et ISBLSM</t>
  </si>
  <si>
    <t>Titres de créance</t>
  </si>
  <si>
    <t>Banque centrale</t>
  </si>
  <si>
    <t xml:space="preserve">Autres titres de participation </t>
  </si>
  <si>
    <t>Droits de tirage spéciaux (allocations)</t>
  </si>
  <si>
    <t>Or monétaire</t>
  </si>
  <si>
    <t>Droits de tirage spéciaux</t>
  </si>
  <si>
    <t>Position de réserve au FMI</t>
  </si>
  <si>
    <t>Autres avoirs de réserve</t>
  </si>
  <si>
    <t>TOTAL DES ACTIFS/PASSIFS</t>
  </si>
  <si>
    <t xml:space="preserve"> Autres comptes à recevoir / à payer</t>
  </si>
  <si>
    <t>Systèmes d’assurances, de pensions et de garanties standard</t>
  </si>
  <si>
    <t>POSITION EXTERIEURE GLOBALE DU MAROC</t>
  </si>
  <si>
    <t>FIN DECEMBRE 2024*</t>
  </si>
  <si>
    <t xml:space="preserve"> * Données actualisées (en millions de dirhams)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</si>
</sst>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\-#,##0.0\ "/>
    <numFmt numFmtId="165" formatCode="#,##0.0_c;\-#,##0.0_c;&quot;-     &quot;"/>
    <numFmt numFmtId="166" formatCode="\+#,##0.0_c;\-#,##0.0_c;&quot;-     &quot;"/>
  </numFmts>
  <fonts count="1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b/>
      <sz val="10"/>
      <name val="CG Omega"/>
      <family val="2"/>
    </font>
    <font>
      <b/>
      <i/>
      <sz val="10"/>
      <name val="Times New Roman"/>
      <family val="1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6"/>
      <color theme="9" tint="-0.499984740745262"/>
      <name val="gara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3" fillId="0" borderId="0" xfId="2" applyFont="1" applyAlignment="1">
      <alignment horizontal="centerContinuous"/>
    </xf>
    <xf numFmtId="0" fontId="2" fillId="0" borderId="0" xfId="2" applyFont="1"/>
    <xf numFmtId="0" fontId="4" fillId="0" borderId="0" xfId="2" applyFont="1" applyAlignment="1">
      <alignment horizontal="centerContinuous"/>
    </xf>
    <xf numFmtId="0" fontId="5" fillId="0" borderId="0" xfId="2" quotePrefix="1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8" fillId="0" borderId="0" xfId="2" applyFont="1" applyBorder="1" applyAlignment="1">
      <alignment horizontal="left" indent="3"/>
    </xf>
    <xf numFmtId="0" fontId="10" fillId="0" borderId="0" xfId="2" applyFont="1" applyBorder="1" applyAlignment="1">
      <alignment horizontal="left" indent="4"/>
    </xf>
    <xf numFmtId="0" fontId="11" fillId="0" borderId="0" xfId="2" applyFont="1" applyAlignment="1">
      <alignment horizontal="centerContinuous"/>
    </xf>
    <xf numFmtId="0" fontId="9" fillId="3" borderId="1" xfId="2" applyFont="1" applyFill="1" applyBorder="1" applyAlignment="1">
      <alignment horizontal="left" vertical="center" indent="1"/>
    </xf>
    <xf numFmtId="0" fontId="7" fillId="3" borderId="1" xfId="2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horizontal="right" vertical="center" indent="1"/>
    </xf>
    <xf numFmtId="0" fontId="9" fillId="2" borderId="1" xfId="2" applyFont="1" applyFill="1" applyBorder="1" applyAlignment="1">
      <alignment horizontal="left" vertical="center" indent="1"/>
    </xf>
    <xf numFmtId="0" fontId="9" fillId="4" borderId="1" xfId="2" applyFont="1" applyFill="1" applyBorder="1" applyAlignment="1">
      <alignment horizontal="left" vertical="center" indent="2"/>
    </xf>
    <xf numFmtId="164" fontId="2" fillId="0" borderId="0" xfId="2" applyNumberFormat="1" applyFont="1"/>
    <xf numFmtId="165" fontId="9" fillId="2" borderId="1" xfId="3" applyNumberFormat="1" applyFont="1" applyFill="1" applyBorder="1" applyAlignment="1">
      <alignment vertical="center"/>
    </xf>
    <xf numFmtId="166" fontId="9" fillId="2" borderId="1" xfId="3" applyNumberFormat="1" applyFont="1" applyFill="1" applyBorder="1" applyAlignment="1">
      <alignment vertical="center"/>
    </xf>
    <xf numFmtId="165" fontId="9" fillId="4" borderId="1" xfId="3" applyNumberFormat="1" applyFont="1" applyFill="1" applyBorder="1" applyAlignment="1">
      <alignment vertical="center"/>
    </xf>
    <xf numFmtId="166" fontId="9" fillId="4" borderId="1" xfId="3" applyNumberFormat="1" applyFont="1" applyFill="1" applyBorder="1" applyAlignment="1">
      <alignment vertical="center"/>
    </xf>
    <xf numFmtId="165" fontId="8" fillId="0" borderId="0" xfId="3" applyNumberFormat="1" applyFont="1" applyBorder="1" applyAlignment="1"/>
    <xf numFmtId="166" fontId="8" fillId="0" borderId="0" xfId="3" applyNumberFormat="1" applyFont="1" applyBorder="1" applyAlignment="1"/>
    <xf numFmtId="165" fontId="10" fillId="0" borderId="0" xfId="3" applyNumberFormat="1" applyFont="1" applyBorder="1" applyAlignment="1"/>
    <xf numFmtId="166" fontId="10" fillId="0" borderId="0" xfId="3" applyNumberFormat="1" applyFont="1" applyBorder="1" applyAlignment="1"/>
    <xf numFmtId="165" fontId="10" fillId="5" borderId="0" xfId="3" applyNumberFormat="1" applyFont="1" applyFill="1" applyBorder="1" applyAlignment="1"/>
    <xf numFmtId="165" fontId="9" fillId="3" borderId="1" xfId="3" applyNumberFormat="1" applyFont="1" applyFill="1" applyBorder="1" applyAlignment="1">
      <alignment vertical="center"/>
    </xf>
    <xf numFmtId="166" fontId="9" fillId="3" borderId="1" xfId="3" applyNumberFormat="1" applyFont="1" applyFill="1" applyBorder="1" applyAlignment="1">
      <alignment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3" xfId="3" xr:uid="{22C9DF9B-5DC0-4B33-9C3F-F148FDCFF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andi\Desktop\Nouvel_Outil\BP_IEE_Mai_2014_V2_04_07_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Feuil2"/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%PIB"/>
      <sheetName val="Evolution"/>
      <sheetName val="10"/>
      <sheetName val="11"/>
      <sheetName val="A"/>
      <sheetName val="Data"/>
      <sheetName val="Formulaire"/>
      <sheetName val="T1_2014_6e"/>
      <sheetName val="T1_2014_5e"/>
      <sheetName val="B&amp;S"/>
      <sheetName val="Détaillé"/>
      <sheetName val="BPM6BOP"/>
      <sheetName val="ICS_Form"/>
      <sheetName val="TAND"/>
      <sheetName val="VB_Histo"/>
      <sheetName val="VB"/>
      <sheetName val="TB2014"/>
      <sheetName val="RTC_N"/>
      <sheetName val="RTC_N_1"/>
      <sheetName val="BPM5BOP"/>
    </sheetNames>
    <sheetDataSet>
      <sheetData sheetId="0">
        <row r="3">
          <cell r="C3">
            <v>2014</v>
          </cell>
          <cell r="F3">
            <v>6.3E-2</v>
          </cell>
        </row>
        <row r="4">
          <cell r="F4">
            <v>3.0000000000000001E-3</v>
          </cell>
        </row>
        <row r="8">
          <cell r="C8">
            <v>873499</v>
          </cell>
        </row>
        <row r="9">
          <cell r="C9">
            <v>908439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">
          <cell r="A3">
            <v>100</v>
          </cell>
          <cell r="B3">
            <v>8348325981.3199968</v>
          </cell>
          <cell r="C3">
            <v>3630903361.3800063</v>
          </cell>
          <cell r="D3">
            <v>16290986817.799994</v>
          </cell>
          <cell r="E3">
            <v>8541863396.7900047</v>
          </cell>
          <cell r="F3">
            <v>24897912763.380005</v>
          </cell>
          <cell r="G3">
            <v>13031149378.540005</v>
          </cell>
          <cell r="H3">
            <v>33936159163.070011</v>
          </cell>
          <cell r="I3">
            <v>17070410480.940008</v>
          </cell>
          <cell r="J3">
            <v>43647926043.280014</v>
          </cell>
          <cell r="K3">
            <v>21166271047.550007</v>
          </cell>
          <cell r="L3">
            <v>60127230836.089989</v>
          </cell>
          <cell r="M3">
            <v>30305381587.080002</v>
          </cell>
          <cell r="N3">
            <v>69543883535.309982</v>
          </cell>
          <cell r="O3">
            <v>37482449414.100006</v>
          </cell>
          <cell r="P3">
            <v>78604558628.59996</v>
          </cell>
          <cell r="Q3">
            <v>43893427151.210022</v>
          </cell>
          <cell r="R3">
            <v>87950253828.689957</v>
          </cell>
          <cell r="S3">
            <v>48483756209.490021</v>
          </cell>
          <cell r="T3">
            <v>98143668280.049957</v>
          </cell>
          <cell r="U3">
            <v>54841137441.480019</v>
          </cell>
          <cell r="V3">
            <v>105911602945.86996</v>
          </cell>
          <cell r="W3">
            <v>60284848329.900009</v>
          </cell>
          <cell r="X3">
            <v>116468473581.77995</v>
          </cell>
          <cell r="Y3">
            <v>65674758697.720009</v>
          </cell>
        </row>
        <row r="4">
          <cell r="A4">
            <v>110</v>
          </cell>
          <cell r="B4">
            <v>3437957436.719996</v>
          </cell>
          <cell r="C4">
            <v>10196217265.179993</v>
          </cell>
          <cell r="D4">
            <v>5994851422.9399948</v>
          </cell>
          <cell r="E4">
            <v>20414448267.599998</v>
          </cell>
          <cell r="F4">
            <v>9108353516.0299931</v>
          </cell>
          <cell r="G4">
            <v>30998272489.489998</v>
          </cell>
          <cell r="H4">
            <v>11273968485.789993</v>
          </cell>
          <cell r="I4">
            <v>40384196537.429977</v>
          </cell>
          <cell r="J4">
            <v>13556420000.559994</v>
          </cell>
          <cell r="K4">
            <v>50536027788.069992</v>
          </cell>
          <cell r="L4">
            <v>10089891655</v>
          </cell>
          <cell r="M4">
            <v>73468365405.650024</v>
          </cell>
          <cell r="N4">
            <v>12078987719.610001</v>
          </cell>
          <cell r="O4">
            <v>85807111188.480011</v>
          </cell>
          <cell r="P4">
            <v>13409031691.780001</v>
          </cell>
          <cell r="Q4">
            <v>95047050484.670013</v>
          </cell>
          <cell r="R4">
            <v>14672819439.700001</v>
          </cell>
          <cell r="S4">
            <v>107280599138.97</v>
          </cell>
          <cell r="T4">
            <v>16479205591.900002</v>
          </cell>
          <cell r="U4">
            <v>117736272257.20999</v>
          </cell>
          <cell r="V4">
            <v>17491369542.570004</v>
          </cell>
          <cell r="W4">
            <v>126442162493.69</v>
          </cell>
          <cell r="X4">
            <v>18588318195.050003</v>
          </cell>
          <cell r="Y4">
            <v>137478755061.01001</v>
          </cell>
        </row>
        <row r="5">
          <cell r="A5">
            <v>120</v>
          </cell>
          <cell r="B5">
            <v>66597015.170000002</v>
          </cell>
          <cell r="C5">
            <v>3712052329.7700005</v>
          </cell>
          <cell r="D5">
            <v>102852942.87</v>
          </cell>
          <cell r="E5">
            <v>7500378974.3500013</v>
          </cell>
          <cell r="F5">
            <v>232270913.06000006</v>
          </cell>
          <cell r="G5">
            <v>11995737070.559998</v>
          </cell>
          <cell r="H5">
            <v>276636616.60000008</v>
          </cell>
          <cell r="I5">
            <v>15656534589.619995</v>
          </cell>
          <cell r="J5">
            <v>315886763.28000009</v>
          </cell>
          <cell r="K5">
            <v>19073798334.869995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15938208421.529999</v>
          </cell>
          <cell r="P5">
            <v>661184595.32999992</v>
          </cell>
          <cell r="Q5">
            <v>19986665495.23</v>
          </cell>
          <cell r="R5">
            <v>704196943.00999987</v>
          </cell>
          <cell r="S5">
            <v>24219048646.390003</v>
          </cell>
          <cell r="T5">
            <v>743863041.26999986</v>
          </cell>
          <cell r="U5">
            <v>27776265279.870003</v>
          </cell>
          <cell r="V5">
            <v>786401777.64999986</v>
          </cell>
          <cell r="W5">
            <v>32180897038.880005</v>
          </cell>
          <cell r="X5">
            <v>856862467.51999986</v>
          </cell>
          <cell r="Y5">
            <v>34985114970.260002</v>
          </cell>
        </row>
        <row r="6">
          <cell r="A6">
            <v>125</v>
          </cell>
          <cell r="B6">
            <v>319602756.49000001</v>
          </cell>
          <cell r="C6">
            <v>2019747988.3700006</v>
          </cell>
          <cell r="D6">
            <v>400683780.38</v>
          </cell>
          <cell r="E6">
            <v>4190205771.579999</v>
          </cell>
          <cell r="F6">
            <v>522066804.79000002</v>
          </cell>
          <cell r="G6">
            <v>6634023284.2299967</v>
          </cell>
          <cell r="H6">
            <v>637110258.21000004</v>
          </cell>
          <cell r="I6">
            <v>8786337322.5499973</v>
          </cell>
          <cell r="J6">
            <v>759859168.67000008</v>
          </cell>
          <cell r="K6">
            <v>10981621963.449997</v>
          </cell>
          <cell r="L6">
            <v>1380799426.27</v>
          </cell>
          <cell r="M6">
            <v>10733581738.910002</v>
          </cell>
          <cell r="N6">
            <v>1743168589.1800001</v>
          </cell>
          <cell r="O6">
            <v>12615011564.990002</v>
          </cell>
          <cell r="P6">
            <v>2070993101.23</v>
          </cell>
          <cell r="Q6">
            <v>14378615821.140001</v>
          </cell>
          <cell r="R6">
            <v>2402247224.1599998</v>
          </cell>
          <cell r="S6">
            <v>16368664212.630001</v>
          </cell>
          <cell r="T6">
            <v>2903283673.29</v>
          </cell>
          <cell r="U6">
            <v>18490278570.780003</v>
          </cell>
          <cell r="V6">
            <v>3300703312.0699997</v>
          </cell>
          <cell r="W6">
            <v>20330509844.730003</v>
          </cell>
          <cell r="X6">
            <v>3525350634.7599998</v>
          </cell>
          <cell r="Y6">
            <v>22602171803.060001</v>
          </cell>
        </row>
        <row r="7">
          <cell r="A7">
            <v>130</v>
          </cell>
          <cell r="B7">
            <v>533282360.91000009</v>
          </cell>
          <cell r="C7">
            <v>3876012183.0899973</v>
          </cell>
          <cell r="D7">
            <v>1144915038.0100002</v>
          </cell>
          <cell r="E7">
            <v>7297993115.0899982</v>
          </cell>
          <cell r="F7">
            <v>1865559650.0499997</v>
          </cell>
          <cell r="G7">
            <v>11765984574.750002</v>
          </cell>
          <cell r="H7">
            <v>2664121409.7800002</v>
          </cell>
          <cell r="I7">
            <v>15243113551.170006</v>
          </cell>
          <cell r="J7">
            <v>3686744620.3900003</v>
          </cell>
          <cell r="K7">
            <v>18424236316.100002</v>
          </cell>
          <cell r="L7">
            <v>3345815265.3100004</v>
          </cell>
          <cell r="M7">
            <v>22236947023.330006</v>
          </cell>
          <cell r="N7">
            <v>4087913704.7500005</v>
          </cell>
          <cell r="O7">
            <v>25573302998.76001</v>
          </cell>
          <cell r="P7">
            <v>4547711983.8500004</v>
          </cell>
          <cell r="Q7">
            <v>28223519716.070011</v>
          </cell>
          <cell r="R7">
            <v>5093323743.3500004</v>
          </cell>
          <cell r="S7">
            <v>32603417251.370014</v>
          </cell>
          <cell r="T7">
            <v>5534084206.4800005</v>
          </cell>
          <cell r="U7">
            <v>35545726741.410011</v>
          </cell>
          <cell r="V7">
            <v>5975411902.2700005</v>
          </cell>
          <cell r="W7">
            <v>38617200351.230011</v>
          </cell>
          <cell r="X7">
            <v>6610420457.7800007</v>
          </cell>
          <cell r="Y7">
            <v>41256283953.650009</v>
          </cell>
        </row>
        <row r="8">
          <cell r="A8">
            <v>132</v>
          </cell>
          <cell r="B8">
            <v>34700466.000000007</v>
          </cell>
          <cell r="C8">
            <v>110484692.01000001</v>
          </cell>
          <cell r="D8">
            <v>69706155.320000008</v>
          </cell>
          <cell r="E8">
            <v>204428791.23999998</v>
          </cell>
          <cell r="F8">
            <v>98221620.070000008</v>
          </cell>
          <cell r="G8">
            <v>317649810.62</v>
          </cell>
          <cell r="H8">
            <v>124868745.14000002</v>
          </cell>
          <cell r="I8">
            <v>421420994.97000003</v>
          </cell>
          <cell r="J8">
            <v>175034005.94</v>
          </cell>
          <cell r="K8">
            <v>536360381.90999997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2702733113.9499998</v>
          </cell>
          <cell r="X8">
            <v>244614692.56999999</v>
          </cell>
          <cell r="Y8">
            <v>2919221760.2299995</v>
          </cell>
        </row>
        <row r="9">
          <cell r="A9">
            <v>134</v>
          </cell>
          <cell r="B9">
            <v>1047734.96</v>
          </cell>
          <cell r="C9">
            <v>73294474.710000038</v>
          </cell>
          <cell r="D9">
            <v>1284146.9099999999</v>
          </cell>
          <cell r="E9">
            <v>179766189.13</v>
          </cell>
          <cell r="F9">
            <v>9430895.4000000004</v>
          </cell>
          <cell r="G9">
            <v>291797918.51999998</v>
          </cell>
          <cell r="H9">
            <v>9543715.9000000004</v>
          </cell>
          <cell r="I9">
            <v>391096028.60000002</v>
          </cell>
          <cell r="J9">
            <v>10520807.120000001</v>
          </cell>
          <cell r="K9">
            <v>506399487.75999999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167484.35</v>
          </cell>
          <cell r="C10">
            <v>5404382.7899999991</v>
          </cell>
          <cell r="D10">
            <v>167484.35</v>
          </cell>
          <cell r="E10">
            <v>8748585.9899999984</v>
          </cell>
          <cell r="F10">
            <v>683589.5</v>
          </cell>
          <cell r="G10">
            <v>10667487.119999999</v>
          </cell>
          <cell r="H10">
            <v>1077206.52</v>
          </cell>
          <cell r="I10">
            <v>13155516.449999999</v>
          </cell>
          <cell r="J10">
            <v>1220019</v>
          </cell>
          <cell r="K10">
            <v>19318672.09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67026644.000000015</v>
          </cell>
          <cell r="D11">
            <v>0</v>
          </cell>
          <cell r="E11">
            <v>121776091.11000003</v>
          </cell>
          <cell r="F11">
            <v>0</v>
          </cell>
          <cell r="G11">
            <v>233067192.83000016</v>
          </cell>
          <cell r="H11">
            <v>0</v>
          </cell>
          <cell r="I11">
            <v>344584969.93000007</v>
          </cell>
          <cell r="J11">
            <v>0</v>
          </cell>
          <cell r="K11">
            <v>475361443.34000009</v>
          </cell>
          <cell r="L11">
            <v>0</v>
          </cell>
          <cell r="M11">
            <v>1088531511.6100001</v>
          </cell>
          <cell r="N11">
            <v>0</v>
          </cell>
          <cell r="O11">
            <v>1283046010.7500002</v>
          </cell>
          <cell r="P11">
            <v>0</v>
          </cell>
          <cell r="Q11">
            <v>1432191999.9700003</v>
          </cell>
          <cell r="R11">
            <v>0</v>
          </cell>
          <cell r="S11">
            <v>1609464275.8600004</v>
          </cell>
          <cell r="T11">
            <v>0</v>
          </cell>
          <cell r="U11">
            <v>1807044388.6600006</v>
          </cell>
          <cell r="V11">
            <v>0</v>
          </cell>
          <cell r="W11">
            <v>1985238656.0900004</v>
          </cell>
          <cell r="X11">
            <v>0</v>
          </cell>
          <cell r="Y11">
            <v>2204797600.9800005</v>
          </cell>
        </row>
        <row r="12">
          <cell r="A12">
            <v>140</v>
          </cell>
          <cell r="B12">
            <v>160640177.87</v>
          </cell>
          <cell r="C12">
            <v>0</v>
          </cell>
          <cell r="D12">
            <v>338875756.10000002</v>
          </cell>
          <cell r="E12">
            <v>0</v>
          </cell>
          <cell r="F12">
            <v>517588985.55999994</v>
          </cell>
          <cell r="G12">
            <v>0</v>
          </cell>
          <cell r="H12">
            <v>660665175.4799999</v>
          </cell>
          <cell r="I12">
            <v>0</v>
          </cell>
          <cell r="J12">
            <v>799626620.75999987</v>
          </cell>
          <cell r="K12">
            <v>0</v>
          </cell>
          <cell r="L12">
            <v>683418634.84000003</v>
          </cell>
          <cell r="M12">
            <v>0</v>
          </cell>
          <cell r="N12">
            <v>755902316.56000006</v>
          </cell>
          <cell r="O12">
            <v>0</v>
          </cell>
          <cell r="P12">
            <v>876771003.71000004</v>
          </cell>
          <cell r="Q12">
            <v>0</v>
          </cell>
          <cell r="R12">
            <v>1054935652.34</v>
          </cell>
          <cell r="S12">
            <v>0</v>
          </cell>
          <cell r="T12">
            <v>1195790971.6200001</v>
          </cell>
          <cell r="U12">
            <v>0</v>
          </cell>
          <cell r="V12">
            <v>1319920468.0700002</v>
          </cell>
          <cell r="W12">
            <v>0</v>
          </cell>
          <cell r="X12">
            <v>1432299186.9600003</v>
          </cell>
          <cell r="Y12">
            <v>0</v>
          </cell>
        </row>
        <row r="13">
          <cell r="A13">
            <v>150</v>
          </cell>
          <cell r="B13">
            <v>87918582.720000014</v>
          </cell>
          <cell r="C13">
            <v>3750449.0899999989</v>
          </cell>
          <cell r="D13">
            <v>266217037.25</v>
          </cell>
          <cell r="E13">
            <v>7266770.6899999995</v>
          </cell>
          <cell r="F13">
            <v>335819696.57999998</v>
          </cell>
          <cell r="G13">
            <v>11667654.199999999</v>
          </cell>
          <cell r="H13">
            <v>392137478.93000001</v>
          </cell>
          <cell r="I13">
            <v>15770981</v>
          </cell>
          <cell r="J13">
            <v>475553053.94</v>
          </cell>
          <cell r="K13">
            <v>22048055.609999999</v>
          </cell>
          <cell r="L13">
            <v>682954166.07999992</v>
          </cell>
          <cell r="M13">
            <v>24038627.180000003</v>
          </cell>
          <cell r="N13">
            <v>820168821.67999995</v>
          </cell>
          <cell r="O13">
            <v>32544642.800000004</v>
          </cell>
          <cell r="P13">
            <v>910655852.45999992</v>
          </cell>
          <cell r="Q13">
            <v>36917069.530000001</v>
          </cell>
          <cell r="R13">
            <v>1071531350.3099999</v>
          </cell>
          <cell r="S13">
            <v>63518061.539999999</v>
          </cell>
          <cell r="T13">
            <v>1212836349.9400001</v>
          </cell>
          <cell r="U13">
            <v>71006906.420000002</v>
          </cell>
          <cell r="V13">
            <v>1321660257.8300002</v>
          </cell>
          <cell r="W13">
            <v>94083191.819999993</v>
          </cell>
          <cell r="X13">
            <v>1431548666.2900002</v>
          </cell>
          <cell r="Y13">
            <v>101454178.23999999</v>
          </cell>
        </row>
        <row r="14">
          <cell r="A14">
            <v>160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2372986.65</v>
          </cell>
          <cell r="G14">
            <v>0</v>
          </cell>
          <cell r="H14">
            <v>2372986.65</v>
          </cell>
          <cell r="I14">
            <v>0</v>
          </cell>
          <cell r="J14">
            <v>2372986.65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75068778.030000001</v>
          </cell>
          <cell r="D15">
            <v>0</v>
          </cell>
          <cell r="E15">
            <v>103051756.75999999</v>
          </cell>
          <cell r="F15">
            <v>0</v>
          </cell>
          <cell r="G15">
            <v>130450358.19999999</v>
          </cell>
          <cell r="H15">
            <v>0</v>
          </cell>
          <cell r="I15">
            <v>153402238.88</v>
          </cell>
          <cell r="J15">
            <v>0</v>
          </cell>
          <cell r="K15">
            <v>174613358.38999999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1211351.8999999999</v>
          </cell>
          <cell r="Y15">
            <v>327561164.16000003</v>
          </cell>
        </row>
        <row r="16">
          <cell r="A16">
            <v>180</v>
          </cell>
          <cell r="B16">
            <v>46602798.100000009</v>
          </cell>
          <cell r="C16">
            <v>75707644.980000004</v>
          </cell>
          <cell r="D16">
            <v>141841761.46000001</v>
          </cell>
          <cell r="E16">
            <v>120242386.93000001</v>
          </cell>
          <cell r="F16">
            <v>186961911.77000001</v>
          </cell>
          <cell r="G16">
            <v>164473199.58000001</v>
          </cell>
          <cell r="H16">
            <v>240288318.61000001</v>
          </cell>
          <cell r="I16">
            <v>214465699.68000001</v>
          </cell>
          <cell r="J16">
            <v>268118848.00999999</v>
          </cell>
          <cell r="K16">
            <v>253176836.03</v>
          </cell>
          <cell r="L16">
            <v>130854138.73000002</v>
          </cell>
          <cell r="M16">
            <v>235924701.34999999</v>
          </cell>
          <cell r="N16">
            <v>153217947.75000003</v>
          </cell>
          <cell r="O16">
            <v>266827689.31999999</v>
          </cell>
          <cell r="P16">
            <v>189716059.95000005</v>
          </cell>
          <cell r="Q16">
            <v>285326783.15999997</v>
          </cell>
          <cell r="R16">
            <v>271734083.17000008</v>
          </cell>
          <cell r="S16">
            <v>307768921.61999995</v>
          </cell>
          <cell r="T16">
            <v>344501369.44000006</v>
          </cell>
          <cell r="U16">
            <v>352910439.80999994</v>
          </cell>
          <cell r="V16">
            <v>372464006.69000006</v>
          </cell>
          <cell r="W16">
            <v>436676551.69999993</v>
          </cell>
          <cell r="X16">
            <v>429772164.65000004</v>
          </cell>
          <cell r="Y16">
            <v>506521272.4199999</v>
          </cell>
        </row>
        <row r="17">
          <cell r="A17">
            <v>190</v>
          </cell>
          <cell r="B17">
            <v>24542703.580000002</v>
          </cell>
          <cell r="C17">
            <v>27255444.809999995</v>
          </cell>
          <cell r="D17">
            <v>37652595.039999999</v>
          </cell>
          <cell r="E17">
            <v>45418187.209999993</v>
          </cell>
          <cell r="F17">
            <v>72653940.260000005</v>
          </cell>
          <cell r="G17">
            <v>62006040.709999986</v>
          </cell>
          <cell r="H17">
            <v>80303202.430000007</v>
          </cell>
          <cell r="I17">
            <v>72873230.299999982</v>
          </cell>
          <cell r="J17">
            <v>139803567.66999999</v>
          </cell>
          <cell r="K17">
            <v>114588344.19999999</v>
          </cell>
          <cell r="L17">
            <v>272569847.50000006</v>
          </cell>
          <cell r="M17">
            <v>175559325.89000002</v>
          </cell>
          <cell r="N17">
            <v>305791192.47000003</v>
          </cell>
          <cell r="O17">
            <v>207106199.31999999</v>
          </cell>
          <cell r="P17">
            <v>315884796.19000006</v>
          </cell>
          <cell r="Q17">
            <v>226801691.04999998</v>
          </cell>
          <cell r="R17">
            <v>347614379.41000009</v>
          </cell>
          <cell r="S17">
            <v>250362684.61999997</v>
          </cell>
          <cell r="T17">
            <v>369010770.63000011</v>
          </cell>
          <cell r="U17">
            <v>296604167.60999995</v>
          </cell>
          <cell r="V17">
            <v>397853000.17000014</v>
          </cell>
          <cell r="W17">
            <v>320830284.73999995</v>
          </cell>
          <cell r="X17">
            <v>418146045.79000014</v>
          </cell>
          <cell r="Y17">
            <v>338105674.64999998</v>
          </cell>
        </row>
        <row r="18">
          <cell r="A18">
            <v>200</v>
          </cell>
          <cell r="B18">
            <v>195920160.32000011</v>
          </cell>
          <cell r="C18">
            <v>700225722.14999998</v>
          </cell>
          <cell r="D18">
            <v>415388944.74000001</v>
          </cell>
          <cell r="E18">
            <v>1271693138.45</v>
          </cell>
          <cell r="F18">
            <v>659558418.49000013</v>
          </cell>
          <cell r="G18">
            <v>1959080098.3100002</v>
          </cell>
          <cell r="H18">
            <v>914739468.31000006</v>
          </cell>
          <cell r="I18">
            <v>2528689253.9200006</v>
          </cell>
          <cell r="J18">
            <v>1098846158.1500001</v>
          </cell>
          <cell r="K18">
            <v>3389103602.6000004</v>
          </cell>
          <cell r="L18">
            <v>1179047006.6700001</v>
          </cell>
          <cell r="M18">
            <v>2649301343.4300003</v>
          </cell>
          <cell r="N18">
            <v>1360848738.47</v>
          </cell>
          <cell r="O18">
            <v>2980900048.7400002</v>
          </cell>
          <cell r="P18">
            <v>1614687241.8900001</v>
          </cell>
          <cell r="Q18">
            <v>3263828816.7000003</v>
          </cell>
          <cell r="R18">
            <v>1801137587.28</v>
          </cell>
          <cell r="S18">
            <v>3646648287.8200006</v>
          </cell>
          <cell r="T18">
            <v>2003592287.4400001</v>
          </cell>
          <cell r="U18">
            <v>3994864594.7700005</v>
          </cell>
          <cell r="V18">
            <v>2290062960.4499998</v>
          </cell>
          <cell r="W18">
            <v>4423765312.4200001</v>
          </cell>
          <cell r="X18">
            <v>2499676634.2299995</v>
          </cell>
          <cell r="Y18">
            <v>4844089586.7700005</v>
          </cell>
        </row>
        <row r="19">
          <cell r="A19">
            <v>210</v>
          </cell>
          <cell r="B19">
            <v>713998.03000000014</v>
          </cell>
          <cell r="C19">
            <v>6285037.7199999988</v>
          </cell>
          <cell r="D19">
            <v>2025765.6000000006</v>
          </cell>
          <cell r="E19">
            <v>17411216.660000004</v>
          </cell>
          <cell r="F19">
            <v>3715750.2800000003</v>
          </cell>
          <cell r="G19">
            <v>28797253.430000003</v>
          </cell>
          <cell r="H19">
            <v>6098953</v>
          </cell>
          <cell r="I19">
            <v>34411979.25</v>
          </cell>
          <cell r="J19">
            <v>9412852.2400000002</v>
          </cell>
          <cell r="K19">
            <v>42555988.659999996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104786147.93999997</v>
          </cell>
          <cell r="T19">
            <v>11960850.070000002</v>
          </cell>
          <cell r="U19">
            <v>110135047.23999996</v>
          </cell>
          <cell r="V19">
            <v>12997898.050000003</v>
          </cell>
          <cell r="W19">
            <v>120975152.08999996</v>
          </cell>
          <cell r="X19">
            <v>14475040.410000002</v>
          </cell>
          <cell r="Y19">
            <v>128476485.71999995</v>
          </cell>
        </row>
        <row r="20">
          <cell r="A20">
            <v>220</v>
          </cell>
          <cell r="B20">
            <v>181127331.54999998</v>
          </cell>
          <cell r="C20">
            <v>53325860.060000025</v>
          </cell>
          <cell r="D20">
            <v>357883881.91999984</v>
          </cell>
          <cell r="E20">
            <v>146511010.69000012</v>
          </cell>
          <cell r="F20">
            <v>512785664.27999997</v>
          </cell>
          <cell r="G20">
            <v>228716581.9600001</v>
          </cell>
          <cell r="H20">
            <v>655518849.00999999</v>
          </cell>
          <cell r="I20">
            <v>336263982.73000008</v>
          </cell>
          <cell r="J20">
            <v>816387937.91000009</v>
          </cell>
          <cell r="K20">
            <v>429938965.33000004</v>
          </cell>
          <cell r="L20">
            <v>764945379.75999999</v>
          </cell>
          <cell r="M20">
            <v>586333787.5799998</v>
          </cell>
          <cell r="N20">
            <v>893449970.8900001</v>
          </cell>
          <cell r="O20">
            <v>675495999.66999984</v>
          </cell>
          <cell r="P20">
            <v>989152218.54000008</v>
          </cell>
          <cell r="Q20">
            <v>727432467.75999987</v>
          </cell>
          <cell r="R20">
            <v>1085314280.4400001</v>
          </cell>
          <cell r="S20">
            <v>806273007.07999992</v>
          </cell>
          <cell r="T20">
            <v>1166683534.2</v>
          </cell>
          <cell r="U20">
            <v>870224973.63999999</v>
          </cell>
          <cell r="V20">
            <v>1270722387.21</v>
          </cell>
          <cell r="W20">
            <v>927795028.89999998</v>
          </cell>
          <cell r="X20">
            <v>1375485060.8199999</v>
          </cell>
          <cell r="Y20">
            <v>995662832.24000001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86537482.230000004</v>
          </cell>
          <cell r="C22">
            <v>0</v>
          </cell>
          <cell r="D22">
            <v>159421831.50999999</v>
          </cell>
          <cell r="E22">
            <v>0</v>
          </cell>
          <cell r="F22">
            <v>244391147.34999999</v>
          </cell>
          <cell r="G22">
            <v>0</v>
          </cell>
          <cell r="H22">
            <v>331583885.47000003</v>
          </cell>
          <cell r="I22">
            <v>0</v>
          </cell>
          <cell r="J22">
            <v>379727994.67000002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285486.27</v>
          </cell>
          <cell r="C23">
            <v>50911639.31000001</v>
          </cell>
          <cell r="D23">
            <v>207430307.67000002</v>
          </cell>
          <cell r="E23">
            <v>96748148.070000008</v>
          </cell>
          <cell r="F23">
            <v>208053911.39000002</v>
          </cell>
          <cell r="G23">
            <v>130679878.01000001</v>
          </cell>
          <cell r="H23">
            <v>208055026.52000001</v>
          </cell>
          <cell r="I23">
            <v>150081651.31</v>
          </cell>
          <cell r="J23">
            <v>209655360.74000001</v>
          </cell>
          <cell r="K23">
            <v>175300426.16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36933265.43</v>
          </cell>
          <cell r="Y23">
            <v>469611705.68000007</v>
          </cell>
        </row>
        <row r="24">
          <cell r="A24">
            <v>250</v>
          </cell>
          <cell r="B24">
            <v>330683874.04000008</v>
          </cell>
          <cell r="C24">
            <v>149636166.79999995</v>
          </cell>
          <cell r="D24">
            <v>904838307.55000019</v>
          </cell>
          <cell r="E24">
            <v>345226310.36999995</v>
          </cell>
          <cell r="F24">
            <v>1319063782.6399999</v>
          </cell>
          <cell r="G24">
            <v>503533344.46000004</v>
          </cell>
          <cell r="H24">
            <v>1950494926.6899996</v>
          </cell>
          <cell r="I24">
            <v>714236495.59000003</v>
          </cell>
          <cell r="J24">
            <v>2597095609.5699997</v>
          </cell>
          <cell r="K24">
            <v>885294666.60000002</v>
          </cell>
          <cell r="L24">
            <v>3137882268.9000001</v>
          </cell>
          <cell r="M24">
            <v>974588664.8499999</v>
          </cell>
          <cell r="N24">
            <v>3698540626.4899998</v>
          </cell>
          <cell r="O24">
            <v>1118884793.9699998</v>
          </cell>
          <cell r="P24">
            <v>4260512707.79</v>
          </cell>
          <cell r="Q24">
            <v>1346693879.3999999</v>
          </cell>
          <cell r="R24">
            <v>4740242693.1499996</v>
          </cell>
          <cell r="S24">
            <v>1513857293.1299999</v>
          </cell>
          <cell r="T24">
            <v>5475838829.96</v>
          </cell>
          <cell r="U24">
            <v>1758404163.3499999</v>
          </cell>
          <cell r="V24">
            <v>6002177272.3900003</v>
          </cell>
          <cell r="W24">
            <v>1854484947.3299999</v>
          </cell>
          <cell r="X24">
            <v>6560548642.96</v>
          </cell>
          <cell r="Y24">
            <v>2074960282.0699999</v>
          </cell>
        </row>
        <row r="25">
          <cell r="A25">
            <v>260</v>
          </cell>
          <cell r="B25">
            <v>2777290.8800000008</v>
          </cell>
          <cell r="C25">
            <v>533708.53</v>
          </cell>
          <cell r="D25">
            <v>5462974.5300000003</v>
          </cell>
          <cell r="E25">
            <v>1635454.28</v>
          </cell>
          <cell r="F25">
            <v>8460702.5899999999</v>
          </cell>
          <cell r="G25">
            <v>2362396.12</v>
          </cell>
          <cell r="H25">
            <v>10077954.99</v>
          </cell>
          <cell r="I25">
            <v>2905756.18</v>
          </cell>
          <cell r="J25">
            <v>13900689.580000002</v>
          </cell>
          <cell r="K25">
            <v>3932559.99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13584726.83</v>
          </cell>
          <cell r="X25">
            <v>28942892.840000004</v>
          </cell>
          <cell r="Y25">
            <v>14497679.630000001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1414842.19</v>
          </cell>
          <cell r="C27">
            <v>88970.19</v>
          </cell>
          <cell r="D27">
            <v>1725753.6199999999</v>
          </cell>
          <cell r="E27">
            <v>241092.94</v>
          </cell>
          <cell r="F27">
            <v>2786265.46</v>
          </cell>
          <cell r="G27">
            <v>286232.08</v>
          </cell>
          <cell r="H27">
            <v>3210209.36</v>
          </cell>
          <cell r="I27">
            <v>454790.67000000004</v>
          </cell>
          <cell r="J27">
            <v>3835936.62</v>
          </cell>
          <cell r="K27">
            <v>1153437.6099999999</v>
          </cell>
          <cell r="L27">
            <v>3380218.6399999997</v>
          </cell>
          <cell r="M27">
            <v>582423.25</v>
          </cell>
          <cell r="N27">
            <v>4334826.3499999996</v>
          </cell>
          <cell r="O27">
            <v>749726.02</v>
          </cell>
          <cell r="P27">
            <v>5339197.72</v>
          </cell>
          <cell r="Q27">
            <v>1218219.9100000001</v>
          </cell>
          <cell r="R27">
            <v>6868396.1399999997</v>
          </cell>
          <cell r="S27">
            <v>2180924.52</v>
          </cell>
          <cell r="T27">
            <v>8127554.5199999996</v>
          </cell>
          <cell r="U27">
            <v>2929951.76</v>
          </cell>
          <cell r="V27">
            <v>10499851.189999999</v>
          </cell>
          <cell r="W27">
            <v>3049065.7899999996</v>
          </cell>
          <cell r="X27">
            <v>11650291.41</v>
          </cell>
          <cell r="Y27">
            <v>3095600.26</v>
          </cell>
        </row>
        <row r="28">
          <cell r="A28">
            <v>300</v>
          </cell>
          <cell r="B28">
            <v>857287.74</v>
          </cell>
          <cell r="C28">
            <v>3567.76</v>
          </cell>
          <cell r="D28">
            <v>1032278.88</v>
          </cell>
          <cell r="E28">
            <v>3567.76</v>
          </cell>
          <cell r="F28">
            <v>1098695.46</v>
          </cell>
          <cell r="G28">
            <v>3567.76</v>
          </cell>
          <cell r="H28">
            <v>1221064.1399999999</v>
          </cell>
          <cell r="I28">
            <v>1430314.3199999998</v>
          </cell>
          <cell r="J28">
            <v>1408307.5899999999</v>
          </cell>
          <cell r="K28">
            <v>3113415.6599999997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4226668.99</v>
          </cell>
          <cell r="X28">
            <v>14520124.6</v>
          </cell>
          <cell r="Y28">
            <v>4226951.2200000007</v>
          </cell>
        </row>
        <row r="29">
          <cell r="A29">
            <v>310</v>
          </cell>
          <cell r="B29">
            <v>22240657.909999996</v>
          </cell>
          <cell r="C29">
            <v>3699165.0400000005</v>
          </cell>
          <cell r="D29">
            <v>42540739.589999996</v>
          </cell>
          <cell r="E29">
            <v>8343349.6900000013</v>
          </cell>
          <cell r="F29">
            <v>69679373.129999995</v>
          </cell>
          <cell r="G29">
            <v>21059044.520000003</v>
          </cell>
          <cell r="H29">
            <v>78293598.599999994</v>
          </cell>
          <cell r="I29">
            <v>24408623.300000004</v>
          </cell>
          <cell r="J29">
            <v>102706944.91999999</v>
          </cell>
          <cell r="K29">
            <v>30245224.860000007</v>
          </cell>
          <cell r="L29">
            <v>92562289.100000009</v>
          </cell>
          <cell r="M29">
            <v>56619455.479999997</v>
          </cell>
          <cell r="N29">
            <v>99852024.960000008</v>
          </cell>
          <cell r="O29">
            <v>59836629.18</v>
          </cell>
          <cell r="P29">
            <v>105768429.10000001</v>
          </cell>
          <cell r="Q29">
            <v>62048561.640000001</v>
          </cell>
          <cell r="R29">
            <v>133979042.58000001</v>
          </cell>
          <cell r="S29">
            <v>63869045.149999999</v>
          </cell>
          <cell r="T29">
            <v>142449712.90000001</v>
          </cell>
          <cell r="U29">
            <v>80592370.780000001</v>
          </cell>
          <cell r="V29">
            <v>163938671.05000001</v>
          </cell>
          <cell r="W29">
            <v>81616260.280000001</v>
          </cell>
          <cell r="X29">
            <v>186399926.10000002</v>
          </cell>
          <cell r="Y29">
            <v>86351588.030000001</v>
          </cell>
        </row>
        <row r="30">
          <cell r="A30">
            <v>320</v>
          </cell>
          <cell r="B30">
            <v>20466023.270000003</v>
          </cell>
          <cell r="C30">
            <v>133647862.8</v>
          </cell>
          <cell r="D30">
            <v>81520347.810000002</v>
          </cell>
          <cell r="E30">
            <v>218452755.49000001</v>
          </cell>
          <cell r="F30">
            <v>108284846.78</v>
          </cell>
          <cell r="G30">
            <v>278186051.29000002</v>
          </cell>
          <cell r="H30">
            <v>154545624.71000001</v>
          </cell>
          <cell r="I30">
            <v>493924177.45999998</v>
          </cell>
          <cell r="J30">
            <v>224424264.73000002</v>
          </cell>
          <cell r="K30">
            <v>601179587.11000001</v>
          </cell>
          <cell r="L30">
            <v>132264620.66</v>
          </cell>
          <cell r="M30">
            <v>701858404.26999998</v>
          </cell>
          <cell r="N30">
            <v>275026141.87</v>
          </cell>
          <cell r="O30">
            <v>919885058.11000001</v>
          </cell>
          <cell r="P30">
            <v>288627946.63999999</v>
          </cell>
          <cell r="Q30">
            <v>952682883.44000006</v>
          </cell>
          <cell r="R30">
            <v>295778915.5</v>
          </cell>
          <cell r="S30">
            <v>1063581571.1900001</v>
          </cell>
          <cell r="T30">
            <v>364353799.30000001</v>
          </cell>
          <cell r="U30">
            <v>1123391293.3099999</v>
          </cell>
          <cell r="V30">
            <v>381679597.53000003</v>
          </cell>
          <cell r="W30">
            <v>1207010680.8299999</v>
          </cell>
          <cell r="X30">
            <v>386963148.72000003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73139375.660000011</v>
          </cell>
          <cell r="C33">
            <v>9503603.4600000009</v>
          </cell>
          <cell r="D33">
            <v>113706212.56</v>
          </cell>
          <cell r="E33">
            <v>15784148.540000003</v>
          </cell>
          <cell r="F33">
            <v>152483401.53999999</v>
          </cell>
          <cell r="G33">
            <v>31843166.710000001</v>
          </cell>
          <cell r="H33">
            <v>208369290.95000002</v>
          </cell>
          <cell r="I33">
            <v>36728542.850000001</v>
          </cell>
          <cell r="J33">
            <v>244361340.33000001</v>
          </cell>
          <cell r="K33">
            <v>48842350.189999998</v>
          </cell>
          <cell r="L33">
            <v>346972933.72000003</v>
          </cell>
          <cell r="M33">
            <v>86634293.359999999</v>
          </cell>
          <cell r="N33">
            <v>392400908.71000004</v>
          </cell>
          <cell r="O33">
            <v>120881493.81</v>
          </cell>
          <cell r="P33">
            <v>447108965.53000009</v>
          </cell>
          <cell r="Q33">
            <v>133793913.51000001</v>
          </cell>
          <cell r="R33">
            <v>484899756.86000007</v>
          </cell>
          <cell r="S33">
            <v>140411367.47</v>
          </cell>
          <cell r="T33">
            <v>518621823.62000006</v>
          </cell>
          <cell r="U33">
            <v>185387840.55000001</v>
          </cell>
          <cell r="V33">
            <v>550531916.30000007</v>
          </cell>
          <cell r="W33">
            <v>193735143.48000002</v>
          </cell>
          <cell r="X33">
            <v>591529110.6500001</v>
          </cell>
          <cell r="Y33">
            <v>207129967.73000002</v>
          </cell>
        </row>
        <row r="34">
          <cell r="A34">
            <v>340</v>
          </cell>
          <cell r="B34">
            <v>160832.64000000001</v>
          </cell>
          <cell r="C34">
            <v>2649549.0000000005</v>
          </cell>
          <cell r="D34">
            <v>186136.45</v>
          </cell>
          <cell r="E34">
            <v>2877291.1000000006</v>
          </cell>
          <cell r="F34">
            <v>216950.78000000003</v>
          </cell>
          <cell r="G34">
            <v>3212840.2100000004</v>
          </cell>
          <cell r="H34">
            <v>652500.64</v>
          </cell>
          <cell r="I34">
            <v>4874847.1000000006</v>
          </cell>
          <cell r="J34">
            <v>654100.36</v>
          </cell>
          <cell r="K34">
            <v>5253042.53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0</v>
          </cell>
          <cell r="C35">
            <v>7123243.7299999995</v>
          </cell>
          <cell r="D35">
            <v>15635.220000000001</v>
          </cell>
          <cell r="E35">
            <v>13353733.289999999</v>
          </cell>
          <cell r="F35">
            <v>1696805.22</v>
          </cell>
          <cell r="G35">
            <v>21494911.850000001</v>
          </cell>
          <cell r="H35">
            <v>3961037.5</v>
          </cell>
          <cell r="I35">
            <v>29835751.340000004</v>
          </cell>
          <cell r="J35">
            <v>4400394.33</v>
          </cell>
          <cell r="K35">
            <v>37903547.82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2162368835.750001</v>
          </cell>
          <cell r="C36">
            <v>65779177.67999997</v>
          </cell>
          <cell r="D36">
            <v>3848242084.6800003</v>
          </cell>
          <cell r="E36">
            <v>106821995.91999996</v>
          </cell>
          <cell r="F36">
            <v>5940347012.6799984</v>
          </cell>
          <cell r="G36">
            <v>172133155.88999993</v>
          </cell>
          <cell r="H36">
            <v>8369103897.7500019</v>
          </cell>
          <cell r="I36">
            <v>233024091.1699999</v>
          </cell>
          <cell r="J36">
            <v>10695018985.450005</v>
          </cell>
          <cell r="K36">
            <v>277730412.0999999</v>
          </cell>
          <cell r="L36">
            <v>11512183107.870003</v>
          </cell>
          <cell r="M36">
            <v>188067163.09</v>
          </cell>
          <cell r="N36">
            <v>13108024809.240004</v>
          </cell>
          <cell r="O36">
            <v>245257099.81</v>
          </cell>
          <cell r="P36">
            <v>15370611362.680004</v>
          </cell>
          <cell r="Q36">
            <v>340656308.92000002</v>
          </cell>
          <cell r="R36">
            <v>17573351977.310005</v>
          </cell>
          <cell r="S36">
            <v>387945175.28999996</v>
          </cell>
          <cell r="T36">
            <v>19745887147.220001</v>
          </cell>
          <cell r="U36">
            <v>436044327.34999996</v>
          </cell>
          <cell r="V36">
            <v>21825707118.91</v>
          </cell>
          <cell r="W36">
            <v>461685176.36999995</v>
          </cell>
          <cell r="X36">
            <v>23661521888.970001</v>
          </cell>
          <cell r="Y36">
            <v>536970032.82999992</v>
          </cell>
        </row>
        <row r="37">
          <cell r="A37">
            <v>410</v>
          </cell>
          <cell r="B37">
            <v>17858628.709999997</v>
          </cell>
          <cell r="C37">
            <v>2830113.14</v>
          </cell>
          <cell r="D37">
            <v>38697845.800000004</v>
          </cell>
          <cell r="E37">
            <v>7020311.3199999994</v>
          </cell>
          <cell r="F37">
            <v>60782921.100000009</v>
          </cell>
          <cell r="G37">
            <v>10083946.75</v>
          </cell>
          <cell r="H37">
            <v>73561001.74000001</v>
          </cell>
          <cell r="I37">
            <v>12890380.68</v>
          </cell>
          <cell r="J37">
            <v>86741046.610000014</v>
          </cell>
          <cell r="K37">
            <v>23673430.390000001</v>
          </cell>
          <cell r="L37">
            <v>93315266.560000002</v>
          </cell>
          <cell r="M37">
            <v>28155252.989999998</v>
          </cell>
          <cell r="N37">
            <v>106195990.68000001</v>
          </cell>
          <cell r="O37">
            <v>30816057.989999998</v>
          </cell>
          <cell r="P37">
            <v>118405717.72000001</v>
          </cell>
          <cell r="Q37">
            <v>32927566.18</v>
          </cell>
          <cell r="R37">
            <v>141246716.88000003</v>
          </cell>
          <cell r="S37">
            <v>47670326.259999998</v>
          </cell>
          <cell r="T37">
            <v>166727127.81000003</v>
          </cell>
          <cell r="U37">
            <v>50567635.669999994</v>
          </cell>
          <cell r="V37">
            <v>188470441.38000003</v>
          </cell>
          <cell r="W37">
            <v>52735210.109999992</v>
          </cell>
          <cell r="X37">
            <v>209547648.61000001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138989.76999999999</v>
          </cell>
          <cell r="D38">
            <v>0</v>
          </cell>
          <cell r="E38">
            <v>1267641.6000000001</v>
          </cell>
          <cell r="F38">
            <v>0</v>
          </cell>
          <cell r="G38">
            <v>1706203.7400000002</v>
          </cell>
          <cell r="H38">
            <v>0</v>
          </cell>
          <cell r="I38">
            <v>2237044.54</v>
          </cell>
          <cell r="J38">
            <v>0</v>
          </cell>
          <cell r="K38">
            <v>314089797.09000003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23167198.229999997</v>
          </cell>
          <cell r="D39">
            <v>0</v>
          </cell>
          <cell r="E39">
            <v>60416675.840000004</v>
          </cell>
          <cell r="F39">
            <v>0</v>
          </cell>
          <cell r="G39">
            <v>91633239.010000005</v>
          </cell>
          <cell r="H39">
            <v>0</v>
          </cell>
          <cell r="I39">
            <v>127296052.62</v>
          </cell>
          <cell r="J39">
            <v>0</v>
          </cell>
          <cell r="K39">
            <v>163387813.55000001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434560663.61000007</v>
          </cell>
        </row>
        <row r="40">
          <cell r="A40">
            <v>440</v>
          </cell>
          <cell r="B40">
            <v>8314437.3800000027</v>
          </cell>
          <cell r="C40">
            <v>239372777.84000009</v>
          </cell>
          <cell r="D40">
            <v>15225906.980000004</v>
          </cell>
          <cell r="E40">
            <v>420486753.26000011</v>
          </cell>
          <cell r="F40">
            <v>22252073.100000005</v>
          </cell>
          <cell r="G40">
            <v>603676470.63000011</v>
          </cell>
          <cell r="H40">
            <v>32409515.960000005</v>
          </cell>
          <cell r="I40">
            <v>769410950.97000003</v>
          </cell>
          <cell r="J40">
            <v>42085311.660000004</v>
          </cell>
          <cell r="K40">
            <v>936470027.38999975</v>
          </cell>
          <cell r="L40">
            <v>42172537.709999993</v>
          </cell>
          <cell r="M40">
            <v>1122516474.0800002</v>
          </cell>
          <cell r="N40">
            <v>48709344.629999995</v>
          </cell>
          <cell r="O40">
            <v>1281489093.8900003</v>
          </cell>
          <cell r="P40">
            <v>56986019.219999999</v>
          </cell>
          <cell r="Q40">
            <v>1462974140.1600006</v>
          </cell>
          <cell r="R40">
            <v>64371119.269999996</v>
          </cell>
          <cell r="S40">
            <v>1752113050.3500006</v>
          </cell>
          <cell r="T40">
            <v>73066210.679999992</v>
          </cell>
          <cell r="U40">
            <v>2007646158.0800009</v>
          </cell>
          <cell r="V40">
            <v>81704066.969999999</v>
          </cell>
          <cell r="W40">
            <v>2189180948.6800008</v>
          </cell>
          <cell r="X40">
            <v>90317669.039999992</v>
          </cell>
          <cell r="Y40">
            <v>2410304852.6700006</v>
          </cell>
        </row>
        <row r="41">
          <cell r="A41">
            <v>441</v>
          </cell>
          <cell r="B41">
            <v>78347.490000000005</v>
          </cell>
          <cell r="C41">
            <v>56883990.790000014</v>
          </cell>
          <cell r="D41">
            <v>107096.82</v>
          </cell>
          <cell r="E41">
            <v>112090502.81999999</v>
          </cell>
          <cell r="F41">
            <v>162023.54999999999</v>
          </cell>
          <cell r="G41">
            <v>178587650.84000003</v>
          </cell>
          <cell r="H41">
            <v>215383</v>
          </cell>
          <cell r="I41">
            <v>231361659.75000003</v>
          </cell>
          <cell r="J41">
            <v>291167.90000000002</v>
          </cell>
          <cell r="K41">
            <v>291524852.40000004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67617.569999999992</v>
          </cell>
          <cell r="C42">
            <v>14274318.07</v>
          </cell>
          <cell r="D42">
            <v>108346.62999999999</v>
          </cell>
          <cell r="E42">
            <v>26360764.519999996</v>
          </cell>
          <cell r="F42">
            <v>171231.5</v>
          </cell>
          <cell r="G42">
            <v>42474600.170000002</v>
          </cell>
          <cell r="H42">
            <v>231247.41</v>
          </cell>
          <cell r="I42">
            <v>54996457.480000004</v>
          </cell>
          <cell r="J42">
            <v>759021.01000000013</v>
          </cell>
          <cell r="K42">
            <v>67512178.290000007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123032437.65999998</v>
          </cell>
        </row>
        <row r="43">
          <cell r="A43">
            <v>443</v>
          </cell>
          <cell r="B43">
            <v>0</v>
          </cell>
          <cell r="C43">
            <v>115979.58</v>
          </cell>
          <cell r="D43">
            <v>0</v>
          </cell>
          <cell r="E43">
            <v>115979.58</v>
          </cell>
          <cell r="F43">
            <v>0</v>
          </cell>
          <cell r="G43">
            <v>148595.97</v>
          </cell>
          <cell r="H43">
            <v>0</v>
          </cell>
          <cell r="I43">
            <v>249804.79999999999</v>
          </cell>
          <cell r="J43">
            <v>0</v>
          </cell>
          <cell r="K43">
            <v>252845.61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31336.760000000002</v>
          </cell>
          <cell r="D44">
            <v>369.2</v>
          </cell>
          <cell r="E44">
            <v>58860.11</v>
          </cell>
          <cell r="F44">
            <v>3217.1699999999996</v>
          </cell>
          <cell r="G44">
            <v>170350.92</v>
          </cell>
          <cell r="H44">
            <v>3217.1699999999996</v>
          </cell>
          <cell r="I44">
            <v>301948.2</v>
          </cell>
          <cell r="J44">
            <v>3217.1699999999996</v>
          </cell>
          <cell r="K44">
            <v>538994.83000000007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112722.15</v>
          </cell>
          <cell r="D45">
            <v>0</v>
          </cell>
          <cell r="E45">
            <v>150463.87</v>
          </cell>
          <cell r="F45">
            <v>0</v>
          </cell>
          <cell r="G45">
            <v>188727.28</v>
          </cell>
          <cell r="H45">
            <v>0</v>
          </cell>
          <cell r="I45">
            <v>219448.88</v>
          </cell>
          <cell r="J45">
            <v>0</v>
          </cell>
          <cell r="K45">
            <v>594976.22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127242.75</v>
          </cell>
          <cell r="D46">
            <v>0</v>
          </cell>
          <cell r="E46">
            <v>1604574.19</v>
          </cell>
          <cell r="F46">
            <v>0</v>
          </cell>
          <cell r="G46">
            <v>1906123.0799999998</v>
          </cell>
          <cell r="H46">
            <v>0</v>
          </cell>
          <cell r="I46">
            <v>2953807.75</v>
          </cell>
          <cell r="J46">
            <v>0</v>
          </cell>
          <cell r="K46">
            <v>5824552.1600000001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467959.08</v>
          </cell>
          <cell r="U46">
            <v>13922488.550000001</v>
          </cell>
          <cell r="V46">
            <v>524750.23</v>
          </cell>
          <cell r="W46">
            <v>14344070.07</v>
          </cell>
          <cell r="X46">
            <v>1435096.42</v>
          </cell>
          <cell r="Y46">
            <v>14457070.43</v>
          </cell>
        </row>
        <row r="47">
          <cell r="A47">
            <v>460</v>
          </cell>
          <cell r="B47">
            <v>3105253.1300000004</v>
          </cell>
          <cell r="C47">
            <v>4550892.2699999996</v>
          </cell>
          <cell r="D47">
            <v>9593477.6000000015</v>
          </cell>
          <cell r="E47">
            <v>8199599.4299999997</v>
          </cell>
          <cell r="F47">
            <v>12629343.390000001</v>
          </cell>
          <cell r="G47">
            <v>12447817.440000001</v>
          </cell>
          <cell r="H47">
            <v>14606362.9</v>
          </cell>
          <cell r="I47">
            <v>15947667.630000001</v>
          </cell>
          <cell r="J47">
            <v>19498943.379999999</v>
          </cell>
          <cell r="K47">
            <v>18626657.830000002</v>
          </cell>
          <cell r="L47">
            <v>15638160.809999997</v>
          </cell>
          <cell r="M47">
            <v>29808610.370000001</v>
          </cell>
          <cell r="N47">
            <v>18068046.509999998</v>
          </cell>
          <cell r="O47">
            <v>32762343.760000002</v>
          </cell>
          <cell r="P47">
            <v>20224212.349999998</v>
          </cell>
          <cell r="Q47">
            <v>36713921.93</v>
          </cell>
          <cell r="R47">
            <v>23990225.799999997</v>
          </cell>
          <cell r="S47">
            <v>38900817.119999997</v>
          </cell>
          <cell r="T47">
            <v>29863955.909999996</v>
          </cell>
          <cell r="U47">
            <v>41118064.769999996</v>
          </cell>
          <cell r="V47">
            <v>34714577.209999993</v>
          </cell>
          <cell r="W47">
            <v>44415317.389999993</v>
          </cell>
          <cell r="X47">
            <v>39768406.919999994</v>
          </cell>
          <cell r="Y47">
            <v>48623312.129999995</v>
          </cell>
        </row>
        <row r="48">
          <cell r="A48">
            <v>470</v>
          </cell>
          <cell r="B48">
            <v>0</v>
          </cell>
          <cell r="C48">
            <v>1085802.0899999999</v>
          </cell>
          <cell r="D48">
            <v>0</v>
          </cell>
          <cell r="E48">
            <v>3946944.5</v>
          </cell>
          <cell r="F48">
            <v>0</v>
          </cell>
          <cell r="G48">
            <v>5277885.28</v>
          </cell>
          <cell r="H48">
            <v>0</v>
          </cell>
          <cell r="I48">
            <v>8142138.9399999995</v>
          </cell>
          <cell r="J48">
            <v>0</v>
          </cell>
          <cell r="K48">
            <v>9599515.8900000006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2882178.9699999993</v>
          </cell>
          <cell r="D49">
            <v>0</v>
          </cell>
          <cell r="E49">
            <v>5613103.1999999993</v>
          </cell>
          <cell r="F49">
            <v>0</v>
          </cell>
          <cell r="G49">
            <v>11131039.729999997</v>
          </cell>
          <cell r="H49">
            <v>0</v>
          </cell>
          <cell r="I49">
            <v>18086255.839999996</v>
          </cell>
          <cell r="J49">
            <v>0</v>
          </cell>
          <cell r="K49">
            <v>22866202.339999996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5740363.0999999996</v>
          </cell>
          <cell r="D50">
            <v>0</v>
          </cell>
          <cell r="E50">
            <v>10275179.329999998</v>
          </cell>
          <cell r="F50">
            <v>0</v>
          </cell>
          <cell r="G50">
            <v>18199284.309999999</v>
          </cell>
          <cell r="H50">
            <v>0</v>
          </cell>
          <cell r="I50">
            <v>25524794.229999997</v>
          </cell>
          <cell r="J50">
            <v>0</v>
          </cell>
          <cell r="K50">
            <v>30960438.43</v>
          </cell>
          <cell r="L50">
            <v>0</v>
          </cell>
          <cell r="M50">
            <v>17428612.359999999</v>
          </cell>
          <cell r="N50">
            <v>0</v>
          </cell>
          <cell r="O50">
            <v>22530918.84</v>
          </cell>
          <cell r="P50">
            <v>0</v>
          </cell>
          <cell r="Q50">
            <v>31402643.989999998</v>
          </cell>
          <cell r="R50">
            <v>0</v>
          </cell>
          <cell r="S50">
            <v>35814390.829999998</v>
          </cell>
          <cell r="T50">
            <v>0</v>
          </cell>
          <cell r="U50">
            <v>40067894.159999996</v>
          </cell>
          <cell r="V50">
            <v>0</v>
          </cell>
          <cell r="W50">
            <v>44505778.379999995</v>
          </cell>
          <cell r="X50">
            <v>0</v>
          </cell>
          <cell r="Y50">
            <v>49496198.849999994</v>
          </cell>
        </row>
        <row r="51">
          <cell r="A51">
            <v>495</v>
          </cell>
          <cell r="B51">
            <v>0</v>
          </cell>
          <cell r="C51">
            <v>510656.50000000012</v>
          </cell>
          <cell r="D51">
            <v>0</v>
          </cell>
          <cell r="E51">
            <v>1181567.3000000003</v>
          </cell>
          <cell r="F51">
            <v>0</v>
          </cell>
          <cell r="G51">
            <v>1847601.8000000003</v>
          </cell>
          <cell r="H51">
            <v>0</v>
          </cell>
          <cell r="I51">
            <v>2467202.2200000007</v>
          </cell>
          <cell r="J51">
            <v>0</v>
          </cell>
          <cell r="K51">
            <v>3113032.3900000006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2581394.08</v>
          </cell>
          <cell r="C52">
            <v>0</v>
          </cell>
          <cell r="D52">
            <v>2581394.08</v>
          </cell>
          <cell r="E52">
            <v>0</v>
          </cell>
          <cell r="F52">
            <v>5387650.1900000004</v>
          </cell>
          <cell r="G52">
            <v>204567832.27037603</v>
          </cell>
          <cell r="H52">
            <v>8984910.2899999991</v>
          </cell>
          <cell r="I52">
            <v>204911889.49037603</v>
          </cell>
          <cell r="J52">
            <v>10395827.309999999</v>
          </cell>
          <cell r="K52">
            <v>274554484.170376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6987847.3699999992</v>
          </cell>
          <cell r="C53">
            <v>38219.06</v>
          </cell>
          <cell r="D53">
            <v>76404444.929999992</v>
          </cell>
          <cell r="E53">
            <v>639242.28</v>
          </cell>
          <cell r="F53">
            <v>178679854.33000001</v>
          </cell>
          <cell r="G53">
            <v>3732525.5200000005</v>
          </cell>
          <cell r="H53">
            <v>215183339.96000001</v>
          </cell>
          <cell r="I53">
            <v>6402026.7300000004</v>
          </cell>
          <cell r="J53">
            <v>283666107.47000003</v>
          </cell>
          <cell r="K53">
            <v>8120369.7300000004</v>
          </cell>
          <cell r="L53">
            <v>106953609.47000001</v>
          </cell>
          <cell r="M53">
            <v>257442.09</v>
          </cell>
          <cell r="N53">
            <v>159922037.72000003</v>
          </cell>
          <cell r="O53">
            <v>257442.09</v>
          </cell>
          <cell r="P53">
            <v>186534558.32000002</v>
          </cell>
          <cell r="Q53">
            <v>365907.20999999996</v>
          </cell>
          <cell r="R53">
            <v>196946217.97000003</v>
          </cell>
          <cell r="S53">
            <v>365907.20999999996</v>
          </cell>
          <cell r="T53">
            <v>234060984.10000002</v>
          </cell>
          <cell r="U53">
            <v>515508.79999999993</v>
          </cell>
          <cell r="V53">
            <v>268116287.20000002</v>
          </cell>
          <cell r="W53">
            <v>515508.79999999993</v>
          </cell>
          <cell r="X53">
            <v>312710347.71000004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160659831.27999997</v>
          </cell>
          <cell r="D54">
            <v>0</v>
          </cell>
          <cell r="E54">
            <v>337956680.94999993</v>
          </cell>
          <cell r="F54">
            <v>0</v>
          </cell>
          <cell r="G54">
            <v>523504471.27999985</v>
          </cell>
          <cell r="H54">
            <v>0</v>
          </cell>
          <cell r="I54">
            <v>856092800.03999996</v>
          </cell>
          <cell r="J54">
            <v>0</v>
          </cell>
          <cell r="K54">
            <v>1028185897.1099999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3868011710.4400005</v>
          </cell>
        </row>
        <row r="55">
          <cell r="A55">
            <v>520</v>
          </cell>
          <cell r="B55">
            <v>199680.89</v>
          </cell>
          <cell r="C55">
            <v>4159401.86</v>
          </cell>
          <cell r="D55">
            <v>380979.10000000009</v>
          </cell>
          <cell r="E55">
            <v>11300962.98</v>
          </cell>
          <cell r="F55">
            <v>725038.58000000007</v>
          </cell>
          <cell r="G55">
            <v>15364940.73</v>
          </cell>
          <cell r="H55">
            <v>1067327.4100000001</v>
          </cell>
          <cell r="I55">
            <v>22950108.170000002</v>
          </cell>
          <cell r="J55">
            <v>1446182.86</v>
          </cell>
          <cell r="K55">
            <v>26936402.050000001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1242688.73</v>
          </cell>
          <cell r="C56">
            <v>31095577.230000004</v>
          </cell>
          <cell r="D56">
            <v>1725970.15</v>
          </cell>
          <cell r="E56">
            <v>178267786.67000002</v>
          </cell>
          <cell r="F56">
            <v>2576746.61</v>
          </cell>
          <cell r="G56">
            <v>269478790.04000002</v>
          </cell>
          <cell r="H56">
            <v>3176457.4</v>
          </cell>
          <cell r="I56">
            <v>285003317.30000001</v>
          </cell>
          <cell r="J56">
            <v>4385709.75</v>
          </cell>
          <cell r="K56">
            <v>336497074.02000004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501568210.64999992</v>
          </cell>
          <cell r="X56">
            <v>4004809.24</v>
          </cell>
          <cell r="Y56">
            <v>557796680.40999997</v>
          </cell>
        </row>
        <row r="57">
          <cell r="A57">
            <v>540</v>
          </cell>
          <cell r="B57">
            <v>0</v>
          </cell>
          <cell r="C57">
            <v>695356100.30000007</v>
          </cell>
          <cell r="D57">
            <v>0</v>
          </cell>
          <cell r="E57">
            <v>1402238112.2199998</v>
          </cell>
          <cell r="F57">
            <v>0</v>
          </cell>
          <cell r="G57">
            <v>2199119770.0099998</v>
          </cell>
          <cell r="H57">
            <v>0</v>
          </cell>
          <cell r="I57">
            <v>3066279853.3499994</v>
          </cell>
          <cell r="J57">
            <v>0</v>
          </cell>
          <cell r="K57">
            <v>3922662428.0099993</v>
          </cell>
          <cell r="L57">
            <v>39808600.780000001</v>
          </cell>
          <cell r="M57">
            <v>6025868465.5700006</v>
          </cell>
          <cell r="N57">
            <v>39808600.780000001</v>
          </cell>
          <cell r="O57">
            <v>6873492361.9800005</v>
          </cell>
          <cell r="P57">
            <v>39808600.780000001</v>
          </cell>
          <cell r="Q57">
            <v>7362463769.1300001</v>
          </cell>
          <cell r="R57">
            <v>39808600.780000001</v>
          </cell>
          <cell r="S57">
            <v>8221997141.2399998</v>
          </cell>
          <cell r="T57">
            <v>39808600.780000001</v>
          </cell>
          <cell r="U57">
            <v>8959252712.1299992</v>
          </cell>
          <cell r="V57">
            <v>41309920.410000004</v>
          </cell>
          <cell r="W57">
            <v>9739662828.7299995</v>
          </cell>
          <cell r="X57">
            <v>63746670.830000006</v>
          </cell>
          <cell r="Y57">
            <v>10734364734.41</v>
          </cell>
        </row>
        <row r="58">
          <cell r="A58">
            <v>550</v>
          </cell>
          <cell r="B58">
            <v>92669138.810000002</v>
          </cell>
          <cell r="C58">
            <v>1104806.27</v>
          </cell>
          <cell r="D58">
            <v>150906462.38999999</v>
          </cell>
          <cell r="E58">
            <v>15668722.539999997</v>
          </cell>
          <cell r="F58">
            <v>260340703.51999998</v>
          </cell>
          <cell r="G58">
            <v>37867039.979999997</v>
          </cell>
          <cell r="H58">
            <v>470545181.41999996</v>
          </cell>
          <cell r="I58">
            <v>46279041.479999997</v>
          </cell>
          <cell r="J58">
            <v>624150899.08999991</v>
          </cell>
          <cell r="K58">
            <v>46331628.299999997</v>
          </cell>
          <cell r="L58">
            <v>1107503240.5400002</v>
          </cell>
          <cell r="M58">
            <v>231972592.47999999</v>
          </cell>
          <cell r="N58">
            <v>1270699905.7300003</v>
          </cell>
          <cell r="O58">
            <v>253618717.20999998</v>
          </cell>
          <cell r="P58">
            <v>1455749369.9800003</v>
          </cell>
          <cell r="Q58">
            <v>264292964.55999997</v>
          </cell>
          <cell r="R58">
            <v>1578422951.1200004</v>
          </cell>
          <cell r="S58">
            <v>280641506.66999996</v>
          </cell>
          <cell r="T58">
            <v>1674874214.7100003</v>
          </cell>
          <cell r="U58">
            <v>289091529.33999997</v>
          </cell>
          <cell r="V58">
            <v>1881017540.0100002</v>
          </cell>
          <cell r="W58">
            <v>290179177.59999996</v>
          </cell>
          <cell r="X58">
            <v>2016980939.2500002</v>
          </cell>
          <cell r="Y58">
            <v>290617488.75999999</v>
          </cell>
        </row>
        <row r="59">
          <cell r="A59">
            <v>555</v>
          </cell>
          <cell r="B59">
            <v>0</v>
          </cell>
          <cell r="C59">
            <v>2123091.0500000003</v>
          </cell>
          <cell r="D59">
            <v>0</v>
          </cell>
          <cell r="E59">
            <v>4112551.7700000005</v>
          </cell>
          <cell r="F59">
            <v>9450</v>
          </cell>
          <cell r="G59">
            <v>17462410.670000002</v>
          </cell>
          <cell r="H59">
            <v>9450</v>
          </cell>
          <cell r="I59">
            <v>21742011.630000003</v>
          </cell>
          <cell r="J59">
            <v>9450</v>
          </cell>
          <cell r="K59">
            <v>23529995.830000002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413089557.74000007</v>
          </cell>
          <cell r="C60">
            <v>53599398.839999966</v>
          </cell>
          <cell r="D60">
            <v>689080912.55999982</v>
          </cell>
          <cell r="E60">
            <v>108880954.30999999</v>
          </cell>
          <cell r="F60">
            <v>1183825314.8299994</v>
          </cell>
          <cell r="G60">
            <v>186570890.53999996</v>
          </cell>
          <cell r="H60">
            <v>1479125717.8199995</v>
          </cell>
          <cell r="I60">
            <v>311654191.40999985</v>
          </cell>
          <cell r="J60">
            <v>1838013899.4599996</v>
          </cell>
          <cell r="K60">
            <v>355852945.11999983</v>
          </cell>
          <cell r="L60">
            <v>2255876178.4400001</v>
          </cell>
          <cell r="M60">
            <v>498239427.52999997</v>
          </cell>
          <cell r="N60">
            <v>2553574594.1200004</v>
          </cell>
          <cell r="O60">
            <v>542326175.24000001</v>
          </cell>
          <cell r="P60">
            <v>2886848032.9900002</v>
          </cell>
          <cell r="Q60">
            <v>580370249.34000003</v>
          </cell>
          <cell r="R60">
            <v>3140490446.4700003</v>
          </cell>
          <cell r="S60">
            <v>622242065.99000001</v>
          </cell>
          <cell r="T60">
            <v>3533018691.5600004</v>
          </cell>
          <cell r="U60">
            <v>663674393.40999997</v>
          </cell>
          <cell r="V60">
            <v>3859196861.8800001</v>
          </cell>
          <cell r="W60">
            <v>750308364.50999987</v>
          </cell>
          <cell r="X60">
            <v>4220978161.4000001</v>
          </cell>
          <cell r="Y60">
            <v>826632103.73999977</v>
          </cell>
        </row>
        <row r="61">
          <cell r="A61">
            <v>570</v>
          </cell>
          <cell r="B61">
            <v>4539999.8299999991</v>
          </cell>
          <cell r="C61">
            <v>3457074.4700000007</v>
          </cell>
          <cell r="D61">
            <v>9001268.0799999982</v>
          </cell>
          <cell r="E61">
            <v>6627686</v>
          </cell>
          <cell r="F61">
            <v>12587354.269999998</v>
          </cell>
          <cell r="G61">
            <v>16581943.949999999</v>
          </cell>
          <cell r="H61">
            <v>15586039.029999997</v>
          </cell>
          <cell r="I61">
            <v>21898828.479999997</v>
          </cell>
          <cell r="J61">
            <v>19066485.729999997</v>
          </cell>
          <cell r="K61">
            <v>26677511.449999996</v>
          </cell>
          <cell r="L61">
            <v>26214778.689999998</v>
          </cell>
          <cell r="M61">
            <v>39205901.259999998</v>
          </cell>
          <cell r="N61">
            <v>33072582.599999998</v>
          </cell>
          <cell r="O61">
            <v>44435812.769999996</v>
          </cell>
          <cell r="P61">
            <v>35715369.549999997</v>
          </cell>
          <cell r="Q61">
            <v>47413845.109999999</v>
          </cell>
          <cell r="R61">
            <v>39924933.939999998</v>
          </cell>
          <cell r="S61">
            <v>56472857.609999999</v>
          </cell>
          <cell r="T61">
            <v>44841820.379999995</v>
          </cell>
          <cell r="U61">
            <v>61334408.950000003</v>
          </cell>
          <cell r="V61">
            <v>51002130.049999997</v>
          </cell>
          <cell r="W61">
            <v>65339396.880000003</v>
          </cell>
          <cell r="X61">
            <v>61587340.179999992</v>
          </cell>
          <cell r="Y61">
            <v>74174593.180000007</v>
          </cell>
        </row>
        <row r="62">
          <cell r="A62">
            <v>580</v>
          </cell>
          <cell r="B62">
            <v>3248567.5300000003</v>
          </cell>
          <cell r="C62">
            <v>2301477.25</v>
          </cell>
          <cell r="D62">
            <v>5220156.17</v>
          </cell>
          <cell r="E62">
            <v>4344247.0999999996</v>
          </cell>
          <cell r="F62">
            <v>8241230.1199999992</v>
          </cell>
          <cell r="G62">
            <v>5672615.5800000001</v>
          </cell>
          <cell r="H62">
            <v>10806395.23</v>
          </cell>
          <cell r="I62">
            <v>18503295.149999999</v>
          </cell>
          <cell r="J62">
            <v>12273789.960000001</v>
          </cell>
          <cell r="K62">
            <v>20285183.52</v>
          </cell>
          <cell r="L62">
            <v>11170948.269999998</v>
          </cell>
          <cell r="M62">
            <v>4572985.24</v>
          </cell>
          <cell r="N62">
            <v>16595263.129999997</v>
          </cell>
          <cell r="O62">
            <v>5739583.0600000005</v>
          </cell>
          <cell r="P62">
            <v>18237896.879999995</v>
          </cell>
          <cell r="Q62">
            <v>6742105.7800000003</v>
          </cell>
          <cell r="R62">
            <v>19749616.469999995</v>
          </cell>
          <cell r="S62">
            <v>8611986.3399999999</v>
          </cell>
          <cell r="T62">
            <v>21869460.649999995</v>
          </cell>
          <cell r="U62">
            <v>13949108.079999998</v>
          </cell>
          <cell r="V62">
            <v>23487137.389999993</v>
          </cell>
          <cell r="W62">
            <v>15233954.519999998</v>
          </cell>
          <cell r="X62">
            <v>25948255.199999992</v>
          </cell>
          <cell r="Y62">
            <v>16934812.949999999</v>
          </cell>
        </row>
        <row r="63">
          <cell r="A63">
            <v>585</v>
          </cell>
          <cell r="B63">
            <v>3122543.47</v>
          </cell>
          <cell r="C63">
            <v>130417.20999999999</v>
          </cell>
          <cell r="D63">
            <v>7188167.1500000004</v>
          </cell>
          <cell r="E63">
            <v>791944.1100000001</v>
          </cell>
          <cell r="F63">
            <v>12705830.4</v>
          </cell>
          <cell r="G63">
            <v>2287266.71</v>
          </cell>
          <cell r="H63">
            <v>16297398.550000001</v>
          </cell>
          <cell r="I63">
            <v>20048102.390000004</v>
          </cell>
          <cell r="J63">
            <v>22542614.330000002</v>
          </cell>
          <cell r="K63">
            <v>20213420.300000004</v>
          </cell>
          <cell r="L63">
            <v>41535573.239999995</v>
          </cell>
          <cell r="M63">
            <v>2264207.6199999996</v>
          </cell>
          <cell r="N63">
            <v>44524890.759999998</v>
          </cell>
          <cell r="O63">
            <v>2819684.3099999996</v>
          </cell>
          <cell r="P63">
            <v>46922303.759999998</v>
          </cell>
          <cell r="Q63">
            <v>3249662.4799999995</v>
          </cell>
          <cell r="R63">
            <v>54139775.25</v>
          </cell>
          <cell r="S63">
            <v>3588044.5599999996</v>
          </cell>
          <cell r="T63">
            <v>76650011.140000001</v>
          </cell>
          <cell r="U63">
            <v>4458067.8999999994</v>
          </cell>
          <cell r="V63">
            <v>103707551.18000001</v>
          </cell>
          <cell r="W63">
            <v>4649013.0999999996</v>
          </cell>
          <cell r="X63">
            <v>114852333.2</v>
          </cell>
          <cell r="Y63">
            <v>7406471.9199999999</v>
          </cell>
        </row>
        <row r="64">
          <cell r="A64">
            <v>590</v>
          </cell>
          <cell r="B64">
            <v>142459882.43999991</v>
          </cell>
          <cell r="C64">
            <v>34352976.640000008</v>
          </cell>
          <cell r="D64">
            <v>297767434.42999983</v>
          </cell>
          <cell r="E64">
            <v>68246660.720000029</v>
          </cell>
          <cell r="F64">
            <v>483083659.45999992</v>
          </cell>
          <cell r="G64">
            <v>103895758.60000002</v>
          </cell>
          <cell r="H64">
            <v>601178798.68999982</v>
          </cell>
          <cell r="I64">
            <v>131838741.27000004</v>
          </cell>
          <cell r="J64">
            <v>734309011.39999986</v>
          </cell>
          <cell r="K64">
            <v>160265940.34000003</v>
          </cell>
          <cell r="L64">
            <v>754478229.3099997</v>
          </cell>
          <cell r="M64">
            <v>152857677.75999999</v>
          </cell>
          <cell r="N64">
            <v>901601628.94999957</v>
          </cell>
          <cell r="O64">
            <v>173579227.23999998</v>
          </cell>
          <cell r="P64">
            <v>1008640526.7599995</v>
          </cell>
          <cell r="Q64">
            <v>180709285.14999998</v>
          </cell>
          <cell r="R64">
            <v>1169226024.2799997</v>
          </cell>
          <cell r="S64">
            <v>188533784.76999998</v>
          </cell>
          <cell r="T64">
            <v>1306993977.8299999</v>
          </cell>
          <cell r="U64">
            <v>202687377.41999999</v>
          </cell>
          <cell r="V64">
            <v>1436839855.6599998</v>
          </cell>
          <cell r="W64">
            <v>225656592.78999999</v>
          </cell>
          <cell r="X64">
            <v>1614645750.2599998</v>
          </cell>
          <cell r="Y64">
            <v>242094258.44999999</v>
          </cell>
        </row>
        <row r="65">
          <cell r="A65">
            <v>595</v>
          </cell>
          <cell r="B65">
            <v>248376532.98999998</v>
          </cell>
          <cell r="C65">
            <v>52595455.330000013</v>
          </cell>
          <cell r="D65">
            <v>553310754.38999963</v>
          </cell>
          <cell r="E65">
            <v>126782566.23000003</v>
          </cell>
          <cell r="F65">
            <v>937897946.60000014</v>
          </cell>
          <cell r="G65">
            <v>247079551.02300403</v>
          </cell>
          <cell r="H65">
            <v>1316682651.8600001</v>
          </cell>
          <cell r="I65">
            <v>312565785.29300416</v>
          </cell>
          <cell r="J65">
            <v>1759555297.2700005</v>
          </cell>
          <cell r="K65">
            <v>398031704.88300419</v>
          </cell>
          <cell r="L65">
            <v>2001990113.6099999</v>
          </cell>
          <cell r="M65">
            <v>584474361.05000007</v>
          </cell>
          <cell r="N65">
            <v>2401293632.46</v>
          </cell>
          <cell r="O65">
            <v>672118220.73000014</v>
          </cell>
          <cell r="P65">
            <v>2755779639.5500002</v>
          </cell>
          <cell r="Q65">
            <v>750236592.93000019</v>
          </cell>
          <cell r="R65">
            <v>3123304943.4400001</v>
          </cell>
          <cell r="S65">
            <v>823381457.18000019</v>
          </cell>
          <cell r="T65">
            <v>3548583322.1500001</v>
          </cell>
          <cell r="U65">
            <v>860973428.2900002</v>
          </cell>
          <cell r="V65">
            <v>3909873172.0699997</v>
          </cell>
          <cell r="W65">
            <v>919093790.90000021</v>
          </cell>
          <cell r="X65">
            <v>4236929759.1199994</v>
          </cell>
          <cell r="Y65">
            <v>1032843194.2000002</v>
          </cell>
        </row>
        <row r="66">
          <cell r="A66">
            <v>600</v>
          </cell>
          <cell r="B66">
            <v>950000</v>
          </cell>
          <cell r="C66">
            <v>164578.64000000001</v>
          </cell>
          <cell r="D66">
            <v>1390000</v>
          </cell>
          <cell r="E66">
            <v>164578.64000000001</v>
          </cell>
          <cell r="F66">
            <v>2080000</v>
          </cell>
          <cell r="G66">
            <v>1352197.38</v>
          </cell>
          <cell r="H66">
            <v>2883105.55</v>
          </cell>
          <cell r="I66">
            <v>1432823.5999999999</v>
          </cell>
          <cell r="J66">
            <v>2979486.02</v>
          </cell>
          <cell r="K66">
            <v>1432823.5999999999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5821865.9700000007</v>
          </cell>
          <cell r="T66">
            <v>13810959.51</v>
          </cell>
          <cell r="U66">
            <v>6441349.1100000003</v>
          </cell>
          <cell r="V66">
            <v>14660959.51</v>
          </cell>
          <cell r="W66">
            <v>6724117.4100000001</v>
          </cell>
          <cell r="X66">
            <v>15290959.51</v>
          </cell>
          <cell r="Y66">
            <v>6724117.4100000001</v>
          </cell>
        </row>
        <row r="67">
          <cell r="A67">
            <v>610</v>
          </cell>
          <cell r="B67">
            <v>3250852.4499999997</v>
          </cell>
          <cell r="C67">
            <v>0</v>
          </cell>
          <cell r="D67">
            <v>10004908.540000001</v>
          </cell>
          <cell r="E67">
            <v>4009816.85</v>
          </cell>
          <cell r="F67">
            <v>14218898.66</v>
          </cell>
          <cell r="G67">
            <v>4032969.0100000002</v>
          </cell>
          <cell r="H67">
            <v>17733186.98</v>
          </cell>
          <cell r="I67">
            <v>5008661.53</v>
          </cell>
          <cell r="J67">
            <v>23813160.240000002</v>
          </cell>
          <cell r="K67">
            <v>5405435.6500000004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98184526.359999999</v>
          </cell>
        </row>
        <row r="68">
          <cell r="A68">
            <v>620</v>
          </cell>
          <cell r="B68">
            <v>509707679.98999989</v>
          </cell>
          <cell r="C68">
            <v>64126561.460000016</v>
          </cell>
          <cell r="D68">
            <v>873191202.69999981</v>
          </cell>
          <cell r="E68">
            <v>192264706.97999999</v>
          </cell>
          <cell r="F68">
            <v>1268214923.9899998</v>
          </cell>
          <cell r="G68">
            <v>315850670.37999994</v>
          </cell>
          <cell r="H68">
            <v>1586643648.1899996</v>
          </cell>
          <cell r="I68">
            <v>337918849.57999992</v>
          </cell>
          <cell r="J68">
            <v>1960346372.9399996</v>
          </cell>
          <cell r="K68">
            <v>383898923.40999991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5557856354.210001</v>
          </cell>
          <cell r="Y68">
            <v>1145456048.6000001</v>
          </cell>
        </row>
        <row r="69">
          <cell r="A69">
            <v>630</v>
          </cell>
          <cell r="B69">
            <v>448371658.63000005</v>
          </cell>
          <cell r="C69">
            <v>0</v>
          </cell>
          <cell r="D69">
            <v>929935749.06999993</v>
          </cell>
          <cell r="E69">
            <v>0</v>
          </cell>
          <cell r="F69">
            <v>1481337666.3900003</v>
          </cell>
          <cell r="G69">
            <v>0</v>
          </cell>
          <cell r="H69">
            <v>1920951349.0000005</v>
          </cell>
          <cell r="I69">
            <v>0</v>
          </cell>
          <cell r="J69">
            <v>2451894805.0300007</v>
          </cell>
          <cell r="K69">
            <v>0</v>
          </cell>
          <cell r="L69">
            <v>2680178167.7900004</v>
          </cell>
          <cell r="M69">
            <v>0</v>
          </cell>
          <cell r="N69">
            <v>3110580534.0900006</v>
          </cell>
          <cell r="O69">
            <v>0</v>
          </cell>
          <cell r="P69">
            <v>3645521492.9900007</v>
          </cell>
          <cell r="Q69">
            <v>0</v>
          </cell>
          <cell r="R69">
            <v>4021877554.7000008</v>
          </cell>
          <cell r="S69">
            <v>0</v>
          </cell>
          <cell r="T69">
            <v>4484009720.1200008</v>
          </cell>
          <cell r="U69">
            <v>0</v>
          </cell>
          <cell r="V69">
            <v>4894975606.8000011</v>
          </cell>
          <cell r="W69">
            <v>0</v>
          </cell>
          <cell r="X69">
            <v>5286920832.9400015</v>
          </cell>
          <cell r="Y69">
            <v>0</v>
          </cell>
        </row>
        <row r="70">
          <cell r="A70">
            <v>700</v>
          </cell>
          <cell r="B70">
            <v>23695094.06000001</v>
          </cell>
          <cell r="C70">
            <v>750544.16999999993</v>
          </cell>
          <cell r="D70">
            <v>61261783.300000012</v>
          </cell>
          <cell r="E70">
            <v>2312939.29</v>
          </cell>
          <cell r="F70">
            <v>143417194.11000001</v>
          </cell>
          <cell r="G70">
            <v>8774052.5899999999</v>
          </cell>
          <cell r="H70">
            <v>194576216.14000002</v>
          </cell>
          <cell r="I70">
            <v>13266270.789999999</v>
          </cell>
          <cell r="J70">
            <v>224791253.61000001</v>
          </cell>
          <cell r="K70">
            <v>14796905.629999999</v>
          </cell>
          <cell r="L70">
            <v>99762263.810000002</v>
          </cell>
          <cell r="M70">
            <v>15513378.82</v>
          </cell>
          <cell r="N70">
            <v>119994938.45</v>
          </cell>
          <cell r="O70">
            <v>18362986.93</v>
          </cell>
          <cell r="P70">
            <v>139688687.94</v>
          </cell>
          <cell r="Q70">
            <v>18762694.59</v>
          </cell>
          <cell r="R70">
            <v>155630392.94</v>
          </cell>
          <cell r="S70">
            <v>22996525.550000001</v>
          </cell>
          <cell r="T70">
            <v>201365221.90000001</v>
          </cell>
          <cell r="U70">
            <v>23282352.260000002</v>
          </cell>
          <cell r="V70">
            <v>212492651.65000001</v>
          </cell>
          <cell r="W70">
            <v>28896211.84</v>
          </cell>
          <cell r="X70">
            <v>227929615.65000001</v>
          </cell>
          <cell r="Y70">
            <v>30969239.98</v>
          </cell>
        </row>
        <row r="71">
          <cell r="A71">
            <v>710</v>
          </cell>
          <cell r="B71">
            <v>41146539.169999994</v>
          </cell>
          <cell r="C71">
            <v>2807542.18</v>
          </cell>
          <cell r="D71">
            <v>45562699.969999991</v>
          </cell>
          <cell r="E71">
            <v>5796633.2400000002</v>
          </cell>
          <cell r="F71">
            <v>47802388.929999992</v>
          </cell>
          <cell r="G71">
            <v>10060198.760000002</v>
          </cell>
          <cell r="H71">
            <v>49860427.239999995</v>
          </cell>
          <cell r="I71">
            <v>15137051.190000027</v>
          </cell>
          <cell r="J71">
            <v>62465185.669999994</v>
          </cell>
          <cell r="K71">
            <v>21760793.450000018</v>
          </cell>
          <cell r="L71">
            <v>14335493.809999999</v>
          </cell>
          <cell r="M71">
            <v>190895734.57000005</v>
          </cell>
          <cell r="N71">
            <v>31545709.530000001</v>
          </cell>
          <cell r="O71">
            <v>195902800.13000005</v>
          </cell>
          <cell r="P71">
            <v>31835626.140000001</v>
          </cell>
          <cell r="Q71">
            <v>200837063.35000005</v>
          </cell>
          <cell r="R71">
            <v>34346692.960000001</v>
          </cell>
          <cell r="S71">
            <v>203453567.11000004</v>
          </cell>
          <cell r="T71">
            <v>36978479.43</v>
          </cell>
          <cell r="U71">
            <v>205230547.75000003</v>
          </cell>
          <cell r="V71">
            <v>42446974.649999999</v>
          </cell>
          <cell r="W71">
            <v>373648245.36000001</v>
          </cell>
          <cell r="X71">
            <v>45287640.649999999</v>
          </cell>
          <cell r="Y71">
            <v>375163509.65000004</v>
          </cell>
        </row>
        <row r="72">
          <cell r="A72">
            <v>715</v>
          </cell>
          <cell r="B72">
            <v>0</v>
          </cell>
          <cell r="C72">
            <v>0</v>
          </cell>
          <cell r="D72">
            <v>49159.51</v>
          </cell>
          <cell r="E72">
            <v>136121.49000000002</v>
          </cell>
          <cell r="F72">
            <v>210935.51</v>
          </cell>
          <cell r="G72">
            <v>206179.21000000002</v>
          </cell>
          <cell r="H72">
            <v>210935.51</v>
          </cell>
          <cell r="I72">
            <v>265081.91000000003</v>
          </cell>
          <cell r="J72">
            <v>304735.7</v>
          </cell>
          <cell r="K72">
            <v>324859.71000000002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2331725.46</v>
          </cell>
          <cell r="C73">
            <v>2734607.5100000002</v>
          </cell>
          <cell r="D73">
            <v>5308336.4000000004</v>
          </cell>
          <cell r="E73">
            <v>5007338.3900000006</v>
          </cell>
          <cell r="F73">
            <v>9380837.6400000006</v>
          </cell>
          <cell r="G73">
            <v>7355786.5200000005</v>
          </cell>
          <cell r="H73">
            <v>15524046.140000001</v>
          </cell>
          <cell r="I73">
            <v>11328746.530000001</v>
          </cell>
          <cell r="J73">
            <v>19634307.719999999</v>
          </cell>
          <cell r="K73">
            <v>14436531.770000001</v>
          </cell>
          <cell r="L73">
            <v>24517554.900000002</v>
          </cell>
          <cell r="M73">
            <v>16851968.619999997</v>
          </cell>
          <cell r="N73">
            <v>27409661.98</v>
          </cell>
          <cell r="O73">
            <v>19554679.419999998</v>
          </cell>
          <cell r="P73">
            <v>29826753.57</v>
          </cell>
          <cell r="Q73">
            <v>20793432.349999998</v>
          </cell>
          <cell r="R73">
            <v>33955178.479999997</v>
          </cell>
          <cell r="S73">
            <v>22945242.359999999</v>
          </cell>
          <cell r="T73">
            <v>35609040.18</v>
          </cell>
          <cell r="U73">
            <v>31366317.789999999</v>
          </cell>
          <cell r="V73">
            <v>37796682.299999997</v>
          </cell>
          <cell r="W73">
            <v>38305212.569999993</v>
          </cell>
          <cell r="X73">
            <v>41269186.859999999</v>
          </cell>
          <cell r="Y73">
            <v>40706878.50999999</v>
          </cell>
        </row>
        <row r="74">
          <cell r="A74">
            <v>725</v>
          </cell>
          <cell r="B74">
            <v>1144489.3999999999</v>
          </cell>
          <cell r="C74">
            <v>114862.92000000001</v>
          </cell>
          <cell r="D74">
            <v>2015595.48</v>
          </cell>
          <cell r="E74">
            <v>4688153.47</v>
          </cell>
          <cell r="F74">
            <v>3377730.23</v>
          </cell>
          <cell r="G74">
            <v>9898858.5199999996</v>
          </cell>
          <cell r="H74">
            <v>4580499.09</v>
          </cell>
          <cell r="I74">
            <v>18039008.57</v>
          </cell>
          <cell r="J74">
            <v>6477110.8799999999</v>
          </cell>
          <cell r="K74">
            <v>20550845.789999999</v>
          </cell>
          <cell r="L74">
            <v>8635871.9499999993</v>
          </cell>
          <cell r="M74">
            <v>2604884.7999999998</v>
          </cell>
          <cell r="N74">
            <v>10702173.979999999</v>
          </cell>
          <cell r="O74">
            <v>2814511.6799999997</v>
          </cell>
          <cell r="P74">
            <v>11777278.979999999</v>
          </cell>
          <cell r="Q74">
            <v>2890865.01</v>
          </cell>
          <cell r="R74">
            <v>12476774.169999998</v>
          </cell>
          <cell r="S74">
            <v>2897609.15</v>
          </cell>
          <cell r="T74">
            <v>24295637.84</v>
          </cell>
          <cell r="U74">
            <v>3927945.26</v>
          </cell>
          <cell r="V74">
            <v>25625543.66</v>
          </cell>
          <cell r="W74">
            <v>7023268.8699999992</v>
          </cell>
          <cell r="X74">
            <v>26942734.289999999</v>
          </cell>
          <cell r="Y74">
            <v>7628526.629999999</v>
          </cell>
        </row>
        <row r="75">
          <cell r="A75">
            <v>730</v>
          </cell>
          <cell r="B75">
            <v>2552937.58</v>
          </cell>
          <cell r="C75">
            <v>82838.83</v>
          </cell>
          <cell r="D75">
            <v>4243369.6000000006</v>
          </cell>
          <cell r="E75">
            <v>143193.53</v>
          </cell>
          <cell r="F75">
            <v>9813952.9500000011</v>
          </cell>
          <cell r="G75">
            <v>253460.36</v>
          </cell>
          <cell r="H75">
            <v>15478527.880000001</v>
          </cell>
          <cell r="I75">
            <v>347743.47</v>
          </cell>
          <cell r="J75">
            <v>20096494.780000001</v>
          </cell>
          <cell r="K75">
            <v>649992.6</v>
          </cell>
          <cell r="L75">
            <v>30312932.439999998</v>
          </cell>
          <cell r="M75">
            <v>1773552.1300000001</v>
          </cell>
          <cell r="N75">
            <v>34885954.57</v>
          </cell>
          <cell r="O75">
            <v>1779513.84</v>
          </cell>
          <cell r="P75">
            <v>39833698.189999998</v>
          </cell>
          <cell r="Q75">
            <v>1988448.1600000001</v>
          </cell>
          <cell r="R75">
            <v>41981774.710000001</v>
          </cell>
          <cell r="S75">
            <v>12833555.140000001</v>
          </cell>
          <cell r="T75">
            <v>46425619.480000004</v>
          </cell>
          <cell r="U75">
            <v>13012024.130000001</v>
          </cell>
          <cell r="V75">
            <v>51315921.420000002</v>
          </cell>
          <cell r="W75">
            <v>13425837.350000001</v>
          </cell>
          <cell r="X75">
            <v>55011237.010000005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225172685.09</v>
          </cell>
          <cell r="D76">
            <v>0</v>
          </cell>
          <cell r="E76">
            <v>398610158.87</v>
          </cell>
          <cell r="F76">
            <v>0</v>
          </cell>
          <cell r="G76">
            <v>547650380.63</v>
          </cell>
          <cell r="H76">
            <v>0</v>
          </cell>
          <cell r="I76">
            <v>722430223.21000004</v>
          </cell>
          <cell r="J76">
            <v>0</v>
          </cell>
          <cell r="K76">
            <v>867476783.75999999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313787653.69999993</v>
          </cell>
          <cell r="C77">
            <v>28374598.940000005</v>
          </cell>
          <cell r="D77">
            <v>462107973.56999981</v>
          </cell>
          <cell r="E77">
            <v>38550930.220000006</v>
          </cell>
          <cell r="F77">
            <v>620150836.2099998</v>
          </cell>
          <cell r="G77">
            <v>44499477.260000005</v>
          </cell>
          <cell r="H77">
            <v>800667299.14999974</v>
          </cell>
          <cell r="I77">
            <v>77418394.660000011</v>
          </cell>
          <cell r="J77">
            <v>959939466.3599999</v>
          </cell>
          <cell r="K77">
            <v>82076050.220000014</v>
          </cell>
          <cell r="L77">
            <v>775676714.71999991</v>
          </cell>
          <cell r="M77">
            <v>102240135.03</v>
          </cell>
          <cell r="N77">
            <v>906466637.19999993</v>
          </cell>
          <cell r="O77">
            <v>137217239.71000001</v>
          </cell>
          <cell r="P77">
            <v>980156141.21999991</v>
          </cell>
          <cell r="Q77">
            <v>143141367.86000001</v>
          </cell>
          <cell r="R77">
            <v>1088337231.5799999</v>
          </cell>
          <cell r="S77">
            <v>146687866.72000003</v>
          </cell>
          <cell r="T77">
            <v>1226021658.3199999</v>
          </cell>
          <cell r="U77">
            <v>187572148.53000003</v>
          </cell>
          <cell r="V77">
            <v>1334823581.99</v>
          </cell>
          <cell r="W77">
            <v>191203340.84000003</v>
          </cell>
          <cell r="X77">
            <v>1475027603.3700001</v>
          </cell>
          <cell r="Y77">
            <v>196284075.67000005</v>
          </cell>
        </row>
        <row r="78">
          <cell r="A78">
            <v>820</v>
          </cell>
          <cell r="B78">
            <v>33276482.310000002</v>
          </cell>
          <cell r="C78">
            <v>4981072.4800000004</v>
          </cell>
          <cell r="D78">
            <v>87226846.730000004</v>
          </cell>
          <cell r="E78">
            <v>22523114.469999999</v>
          </cell>
          <cell r="F78">
            <v>211006583.51999998</v>
          </cell>
          <cell r="G78">
            <v>29736367.549999997</v>
          </cell>
          <cell r="H78">
            <v>262709690.63999999</v>
          </cell>
          <cell r="I78">
            <v>49977993.219999999</v>
          </cell>
          <cell r="J78">
            <v>327964578.66999996</v>
          </cell>
          <cell r="K78">
            <v>56052736.159999996</v>
          </cell>
          <cell r="L78">
            <v>333006801.91000003</v>
          </cell>
          <cell r="M78">
            <v>187444245.69999999</v>
          </cell>
          <cell r="N78">
            <v>372177369.29000002</v>
          </cell>
          <cell r="O78">
            <v>212211196.26999998</v>
          </cell>
          <cell r="P78">
            <v>426170654.58000004</v>
          </cell>
          <cell r="Q78">
            <v>266684164.27999997</v>
          </cell>
          <cell r="R78">
            <v>463697198.80000007</v>
          </cell>
          <cell r="S78">
            <v>279742743.01999998</v>
          </cell>
          <cell r="T78">
            <v>503309755.1400001</v>
          </cell>
          <cell r="U78">
            <v>317458530.89999998</v>
          </cell>
          <cell r="V78">
            <v>544583558.9000001</v>
          </cell>
          <cell r="W78">
            <v>342374498.00999999</v>
          </cell>
          <cell r="X78">
            <v>613063635.60000014</v>
          </cell>
          <cell r="Y78">
            <v>381012571.28999996</v>
          </cell>
        </row>
        <row r="79">
          <cell r="A79">
            <v>830</v>
          </cell>
          <cell r="B79">
            <v>0</v>
          </cell>
          <cell r="C79">
            <v>144169751.14000002</v>
          </cell>
          <cell r="D79">
            <v>0</v>
          </cell>
          <cell r="E79">
            <v>385928380.30000001</v>
          </cell>
          <cell r="F79">
            <v>0</v>
          </cell>
          <cell r="G79">
            <v>1033072398.53</v>
          </cell>
          <cell r="H79">
            <v>5283.5</v>
          </cell>
          <cell r="I79">
            <v>1322528080.4000001</v>
          </cell>
          <cell r="J79">
            <v>198221.5</v>
          </cell>
          <cell r="K79">
            <v>1507600099.71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20484042.050000001</v>
          </cell>
          <cell r="C80">
            <v>106288812.51000001</v>
          </cell>
          <cell r="D80">
            <v>20879735.91</v>
          </cell>
          <cell r="E80">
            <v>202256239.38</v>
          </cell>
          <cell r="F80">
            <v>62677236.070000008</v>
          </cell>
          <cell r="G80">
            <v>652885588.37999988</v>
          </cell>
          <cell r="H80">
            <v>64201414.689999998</v>
          </cell>
          <cell r="I80">
            <v>831820708.89999986</v>
          </cell>
          <cell r="J80">
            <v>64359391.579999983</v>
          </cell>
          <cell r="K80">
            <v>921704460.65999985</v>
          </cell>
          <cell r="L80">
            <v>-389530227.63999999</v>
          </cell>
          <cell r="M80">
            <v>879033119.26999986</v>
          </cell>
          <cell r="N80">
            <v>-389480199.38</v>
          </cell>
          <cell r="O80">
            <v>957016524.58999979</v>
          </cell>
          <cell r="P80">
            <v>-387429163.63</v>
          </cell>
          <cell r="Q80">
            <v>1100700587.8099999</v>
          </cell>
          <cell r="R80">
            <v>-386754024.65000004</v>
          </cell>
          <cell r="S80">
            <v>1216013531.55</v>
          </cell>
          <cell r="T80">
            <v>-381200441.19999999</v>
          </cell>
          <cell r="U80">
            <v>1343873879.6199999</v>
          </cell>
          <cell r="V80">
            <v>-379135117.78000003</v>
          </cell>
          <cell r="W80">
            <v>1459663034.53</v>
          </cell>
          <cell r="X80">
            <v>-379114463.40000004</v>
          </cell>
          <cell r="Y80">
            <v>2352758823.8699999</v>
          </cell>
        </row>
        <row r="81">
          <cell r="A81">
            <v>900</v>
          </cell>
          <cell r="B81">
            <v>25638722.500000007</v>
          </cell>
          <cell r="C81">
            <v>22050801.120000001</v>
          </cell>
          <cell r="D81">
            <v>39278873.45000001</v>
          </cell>
          <cell r="E81">
            <v>36709191.830000013</v>
          </cell>
          <cell r="F81">
            <v>55252758.550000012</v>
          </cell>
          <cell r="G81">
            <v>48644535.050000012</v>
          </cell>
          <cell r="H81">
            <v>77472787.050000012</v>
          </cell>
          <cell r="I81">
            <v>89152530.580000028</v>
          </cell>
          <cell r="J81">
            <v>92522767.890000001</v>
          </cell>
          <cell r="K81">
            <v>105972619.70000003</v>
          </cell>
          <cell r="L81">
            <v>127146138.49999999</v>
          </cell>
          <cell r="M81">
            <v>113678406.47</v>
          </cell>
          <cell r="N81">
            <v>196176033.52999997</v>
          </cell>
          <cell r="O81">
            <v>135929205.31999999</v>
          </cell>
          <cell r="P81">
            <v>219837452.54999998</v>
          </cell>
          <cell r="Q81">
            <v>153063225.78999999</v>
          </cell>
          <cell r="R81">
            <v>233655354.11999997</v>
          </cell>
          <cell r="S81">
            <v>178921245.83999997</v>
          </cell>
          <cell r="T81">
            <v>260185167.18999997</v>
          </cell>
          <cell r="U81">
            <v>190807996.56999996</v>
          </cell>
          <cell r="V81">
            <v>311895962.51999992</v>
          </cell>
          <cell r="W81">
            <v>247287100.92000002</v>
          </cell>
          <cell r="X81">
            <v>342725579.9799999</v>
          </cell>
          <cell r="Y81">
            <v>287809131.82000005</v>
          </cell>
        </row>
        <row r="82">
          <cell r="A82">
            <v>910</v>
          </cell>
          <cell r="B82">
            <v>2604071.0700000003</v>
          </cell>
          <cell r="C82">
            <v>26523.84</v>
          </cell>
          <cell r="D82">
            <v>6096775.1100000003</v>
          </cell>
          <cell r="E82">
            <v>379816.24</v>
          </cell>
          <cell r="F82">
            <v>8479903.9299999997</v>
          </cell>
          <cell r="G82">
            <v>379816.24</v>
          </cell>
          <cell r="H82">
            <v>10503871.93</v>
          </cell>
          <cell r="I82">
            <v>440719.06</v>
          </cell>
          <cell r="J82">
            <v>13067174.83</v>
          </cell>
          <cell r="K82">
            <v>596208.57000000007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862628.55</v>
          </cell>
          <cell r="C83">
            <v>11252.25</v>
          </cell>
          <cell r="D83">
            <v>7136251.3899999987</v>
          </cell>
          <cell r="E83">
            <v>14509.369999999999</v>
          </cell>
          <cell r="F83">
            <v>7244757.6399999987</v>
          </cell>
          <cell r="G83">
            <v>23097.221422999995</v>
          </cell>
          <cell r="H83">
            <v>7256095.0199999986</v>
          </cell>
          <cell r="I83">
            <v>25154.791422999995</v>
          </cell>
          <cell r="J83">
            <v>23464113.099999998</v>
          </cell>
          <cell r="K83">
            <v>54947.481422999997</v>
          </cell>
          <cell r="L83">
            <v>12723272.550000001</v>
          </cell>
          <cell r="M83">
            <v>592471.39</v>
          </cell>
          <cell r="N83">
            <v>13075698.710000001</v>
          </cell>
          <cell r="O83">
            <v>689712.47</v>
          </cell>
          <cell r="P83">
            <v>13098160.210000001</v>
          </cell>
          <cell r="Q83">
            <v>804411.55</v>
          </cell>
          <cell r="R83">
            <v>24524616.309999999</v>
          </cell>
          <cell r="S83">
            <v>977976.79</v>
          </cell>
          <cell r="T83">
            <v>26281956.189999998</v>
          </cell>
          <cell r="U83">
            <v>1196365.26</v>
          </cell>
          <cell r="V83">
            <v>26763445.199999999</v>
          </cell>
          <cell r="W83">
            <v>3415707.29</v>
          </cell>
          <cell r="X83">
            <v>47915860.969999999</v>
          </cell>
          <cell r="Y83">
            <v>5713484.6400000006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996034.13</v>
          </cell>
          <cell r="E84">
            <v>1982627.92</v>
          </cell>
          <cell r="F84">
            <v>996034.13</v>
          </cell>
          <cell r="G84">
            <v>1982627.92</v>
          </cell>
          <cell r="H84">
            <v>996034.13</v>
          </cell>
          <cell r="I84">
            <v>1982627.92</v>
          </cell>
          <cell r="J84">
            <v>996034.13</v>
          </cell>
          <cell r="K84">
            <v>1982627.92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2165191.15</v>
          </cell>
          <cell r="W84">
            <v>139141018.19999999</v>
          </cell>
          <cell r="X84">
            <v>2165191.15</v>
          </cell>
          <cell r="Y84">
            <v>139141018.19999999</v>
          </cell>
        </row>
        <row r="85">
          <cell r="A85">
            <v>940</v>
          </cell>
          <cell r="B85">
            <v>52834.65</v>
          </cell>
          <cell r="C85">
            <v>14177.78</v>
          </cell>
          <cell r="D85">
            <v>766909.77</v>
          </cell>
          <cell r="E85">
            <v>14683164.039999999</v>
          </cell>
          <cell r="F85">
            <v>34080154.530000001</v>
          </cell>
          <cell r="G85">
            <v>14683164.039999999</v>
          </cell>
          <cell r="H85">
            <v>34473520.170000002</v>
          </cell>
          <cell r="I85">
            <v>14683164.039999999</v>
          </cell>
          <cell r="J85">
            <v>34779435.469999999</v>
          </cell>
          <cell r="K85">
            <v>14688601.889999999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227925466.54999995</v>
          </cell>
          <cell r="C86">
            <v>97411553.489999995</v>
          </cell>
          <cell r="D86">
            <v>435692016.21999991</v>
          </cell>
          <cell r="E86">
            <v>179621427.70999998</v>
          </cell>
          <cell r="F86">
            <v>624131608.50999999</v>
          </cell>
          <cell r="G86">
            <v>248277253.94999999</v>
          </cell>
          <cell r="H86">
            <v>833565709.55999994</v>
          </cell>
          <cell r="I86">
            <v>322107342.75999999</v>
          </cell>
          <cell r="J86">
            <v>1023088454.88</v>
          </cell>
          <cell r="K86">
            <v>595306089.90999997</v>
          </cell>
          <cell r="L86">
            <v>954381373.5</v>
          </cell>
          <cell r="M86">
            <v>630183479.20999992</v>
          </cell>
          <cell r="N86">
            <v>1120526313.78</v>
          </cell>
          <cell r="O86">
            <v>684082215.14999986</v>
          </cell>
          <cell r="P86">
            <v>1288825749.9199998</v>
          </cell>
          <cell r="Q86">
            <v>726391146.92999983</v>
          </cell>
          <cell r="R86">
            <v>1527916721.9199998</v>
          </cell>
          <cell r="S86">
            <v>779252576.48999989</v>
          </cell>
          <cell r="T86">
            <v>1759034799.9099998</v>
          </cell>
          <cell r="U86">
            <v>1088017034.6900001</v>
          </cell>
          <cell r="V86">
            <v>1929555549.0099998</v>
          </cell>
          <cell r="W86">
            <v>1112242802.0800002</v>
          </cell>
          <cell r="X86">
            <v>2147400688.6099997</v>
          </cell>
          <cell r="Y86">
            <v>1176044975.4400001</v>
          </cell>
        </row>
        <row r="87">
          <cell r="A87">
            <v>1010</v>
          </cell>
          <cell r="B87">
            <v>11546391.02</v>
          </cell>
          <cell r="C87">
            <v>0</v>
          </cell>
          <cell r="D87">
            <v>17140255.779999997</v>
          </cell>
          <cell r="E87">
            <v>0</v>
          </cell>
          <cell r="F87">
            <v>24677681.349999998</v>
          </cell>
          <cell r="G87">
            <v>0</v>
          </cell>
          <cell r="H87">
            <v>44045673.189999998</v>
          </cell>
          <cell r="I87">
            <v>0</v>
          </cell>
          <cell r="J87">
            <v>48377775.339999996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48472991.5</v>
          </cell>
          <cell r="Y87">
            <v>0</v>
          </cell>
        </row>
        <row r="88">
          <cell r="A88">
            <v>1020</v>
          </cell>
          <cell r="B88">
            <v>13765743.000000004</v>
          </cell>
          <cell r="C88">
            <v>11426861.540000001</v>
          </cell>
          <cell r="D88">
            <v>37581848.599999994</v>
          </cell>
          <cell r="E88">
            <v>23121405.619999997</v>
          </cell>
          <cell r="F88">
            <v>53059241.209999993</v>
          </cell>
          <cell r="G88">
            <v>34692110.299999997</v>
          </cell>
          <cell r="H88">
            <v>73816461.699999988</v>
          </cell>
          <cell r="I88">
            <v>48408942.859999999</v>
          </cell>
          <cell r="J88">
            <v>99296528.109999985</v>
          </cell>
          <cell r="K88">
            <v>62452812.169999994</v>
          </cell>
          <cell r="L88">
            <v>83402073.340000004</v>
          </cell>
          <cell r="M88">
            <v>125555190.51000001</v>
          </cell>
          <cell r="N88">
            <v>98192675.870000005</v>
          </cell>
          <cell r="O88">
            <v>145184066.25</v>
          </cell>
          <cell r="P88">
            <v>109488233.79000001</v>
          </cell>
          <cell r="Q88">
            <v>163361119.25999999</v>
          </cell>
          <cell r="R88">
            <v>143420515.72</v>
          </cell>
          <cell r="S88">
            <v>201450700.05999997</v>
          </cell>
          <cell r="T88">
            <v>153705018.91</v>
          </cell>
          <cell r="U88">
            <v>247929446.05999997</v>
          </cell>
          <cell r="V88">
            <v>161196507.38999999</v>
          </cell>
          <cell r="W88">
            <v>301490862.44</v>
          </cell>
          <cell r="X88">
            <v>189803292.38</v>
          </cell>
          <cell r="Y88">
            <v>340121458.71999997</v>
          </cell>
        </row>
        <row r="89">
          <cell r="A89">
            <v>1021</v>
          </cell>
          <cell r="B89">
            <v>0</v>
          </cell>
          <cell r="C89">
            <v>1385412.74</v>
          </cell>
          <cell r="D89">
            <v>1270253.79</v>
          </cell>
          <cell r="E89">
            <v>8174583.2599999988</v>
          </cell>
          <cell r="F89">
            <v>1270253.79</v>
          </cell>
          <cell r="G89">
            <v>14535425.579999998</v>
          </cell>
          <cell r="H89">
            <v>1284065.93</v>
          </cell>
          <cell r="I89">
            <v>17607622.449999999</v>
          </cell>
          <cell r="J89">
            <v>1290529.93</v>
          </cell>
          <cell r="K89">
            <v>21556840.099999998</v>
          </cell>
          <cell r="L89">
            <v>0</v>
          </cell>
          <cell r="M89">
            <v>14142879.790000001</v>
          </cell>
          <cell r="N89">
            <v>0</v>
          </cell>
          <cell r="O89">
            <v>14858698.91</v>
          </cell>
          <cell r="P89">
            <v>0</v>
          </cell>
          <cell r="Q89">
            <v>15278184.48</v>
          </cell>
          <cell r="R89">
            <v>0</v>
          </cell>
          <cell r="S89">
            <v>15370974.5</v>
          </cell>
          <cell r="T89">
            <v>0</v>
          </cell>
          <cell r="U89">
            <v>15832336.119999999</v>
          </cell>
          <cell r="V89">
            <v>0</v>
          </cell>
          <cell r="W89">
            <v>26028498.029999997</v>
          </cell>
          <cell r="X89">
            <v>0</v>
          </cell>
          <cell r="Y89">
            <v>26290136.339999996</v>
          </cell>
        </row>
        <row r="90">
          <cell r="A90">
            <v>1022</v>
          </cell>
          <cell r="B90">
            <v>0</v>
          </cell>
          <cell r="C90">
            <v>2558924.2399999998</v>
          </cell>
          <cell r="D90">
            <v>23312.720000000001</v>
          </cell>
          <cell r="E90">
            <v>8437282.3099999987</v>
          </cell>
          <cell r="F90">
            <v>31540.14</v>
          </cell>
          <cell r="G90">
            <v>15141530.6</v>
          </cell>
          <cell r="H90">
            <v>38451.11</v>
          </cell>
          <cell r="I90">
            <v>22889395.460000001</v>
          </cell>
          <cell r="J90">
            <v>38451.11</v>
          </cell>
          <cell r="K90">
            <v>33230288.280000001</v>
          </cell>
          <cell r="L90">
            <v>0</v>
          </cell>
          <cell r="M90">
            <v>8054801.3400000008</v>
          </cell>
          <cell r="N90">
            <v>0</v>
          </cell>
          <cell r="O90">
            <v>9240007.9000000004</v>
          </cell>
          <cell r="P90">
            <v>0</v>
          </cell>
          <cell r="Q90">
            <v>10166939.030000001</v>
          </cell>
          <cell r="R90">
            <v>0</v>
          </cell>
          <cell r="S90">
            <v>11611753.760000002</v>
          </cell>
          <cell r="T90">
            <v>0</v>
          </cell>
          <cell r="U90">
            <v>12984116.73</v>
          </cell>
          <cell r="V90">
            <v>0</v>
          </cell>
          <cell r="W90">
            <v>16039387.960000001</v>
          </cell>
          <cell r="X90">
            <v>0</v>
          </cell>
          <cell r="Y90">
            <v>16193833.090000002</v>
          </cell>
        </row>
        <row r="91">
          <cell r="A91">
            <v>1030</v>
          </cell>
          <cell r="B91">
            <v>469780.16</v>
          </cell>
          <cell r="C91">
            <v>0</v>
          </cell>
          <cell r="D91">
            <v>469780.16</v>
          </cell>
          <cell r="E91">
            <v>0</v>
          </cell>
          <cell r="F91">
            <v>6331614.0099999998</v>
          </cell>
          <cell r="G91">
            <v>0</v>
          </cell>
          <cell r="H91">
            <v>6331614.0099999998</v>
          </cell>
          <cell r="I91">
            <v>0</v>
          </cell>
          <cell r="J91">
            <v>6331614.0099999998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815265.46000000008</v>
          </cell>
          <cell r="D92">
            <v>1832690.93</v>
          </cell>
          <cell r="E92">
            <v>2829543.91</v>
          </cell>
          <cell r="F92">
            <v>2993339.84</v>
          </cell>
          <cell r="G92">
            <v>4779629.4700000007</v>
          </cell>
          <cell r="H92">
            <v>4010942.9899999998</v>
          </cell>
          <cell r="I92">
            <v>8762252.2599999998</v>
          </cell>
          <cell r="J92">
            <v>4175972.9699999997</v>
          </cell>
          <cell r="K92">
            <v>8770523.1199999992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9948446.6900000013</v>
          </cell>
          <cell r="C93">
            <v>835525806.52000022</v>
          </cell>
          <cell r="D93">
            <v>12312564.840000002</v>
          </cell>
          <cell r="E93">
            <v>885807413.55000019</v>
          </cell>
          <cell r="F93">
            <v>18238695.420000002</v>
          </cell>
          <cell r="G93">
            <v>921409707.30000019</v>
          </cell>
          <cell r="H93">
            <v>97015016.040000007</v>
          </cell>
          <cell r="I93">
            <v>1271009535.6700001</v>
          </cell>
          <cell r="J93">
            <v>141641976.81999999</v>
          </cell>
          <cell r="K93">
            <v>1737373007.71</v>
          </cell>
          <cell r="L93">
            <v>159251686.88</v>
          </cell>
          <cell r="M93">
            <v>2558267655.7299995</v>
          </cell>
          <cell r="N93">
            <v>271308509.06</v>
          </cell>
          <cell r="O93">
            <v>4324887062.6499996</v>
          </cell>
          <cell r="P93">
            <v>370676038.95999998</v>
          </cell>
          <cell r="Q93">
            <v>4871605271.2299995</v>
          </cell>
          <cell r="R93">
            <v>438160740.82999998</v>
          </cell>
          <cell r="S93">
            <v>5997736951.04</v>
          </cell>
          <cell r="T93">
            <v>447112147.88</v>
          </cell>
          <cell r="U93">
            <v>6333986256.5799999</v>
          </cell>
          <cell r="V93">
            <v>488835091.11000001</v>
          </cell>
          <cell r="W93">
            <v>6709893461.5500002</v>
          </cell>
          <cell r="X93">
            <v>572440135.24000001</v>
          </cell>
          <cell r="Y93">
            <v>7001678398.1100006</v>
          </cell>
        </row>
        <row r="94">
          <cell r="A94">
            <v>1110</v>
          </cell>
          <cell r="B94">
            <v>0</v>
          </cell>
          <cell r="C94">
            <v>7861736.3899999997</v>
          </cell>
          <cell r="D94">
            <v>270918.88</v>
          </cell>
          <cell r="E94">
            <v>13424757.07</v>
          </cell>
          <cell r="F94">
            <v>270918.88</v>
          </cell>
          <cell r="G94">
            <v>21852280.609999999</v>
          </cell>
          <cell r="H94">
            <v>494601.27</v>
          </cell>
          <cell r="I94">
            <v>27453961.509999998</v>
          </cell>
          <cell r="J94">
            <v>494601.27</v>
          </cell>
          <cell r="K94">
            <v>34206786.710000001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62309695.890000015</v>
          </cell>
          <cell r="X94">
            <v>3973380.75</v>
          </cell>
          <cell r="Y94">
            <v>89406191.290000021</v>
          </cell>
        </row>
        <row r="95">
          <cell r="A95">
            <v>1111</v>
          </cell>
          <cell r="B95">
            <v>2362006.02</v>
          </cell>
          <cell r="C95">
            <v>467678.63</v>
          </cell>
          <cell r="D95">
            <v>5031242.8</v>
          </cell>
          <cell r="E95">
            <v>734054.89</v>
          </cell>
          <cell r="F95">
            <v>7928870.3300000001</v>
          </cell>
          <cell r="G95">
            <v>1312125.3799999999</v>
          </cell>
          <cell r="H95">
            <v>17392175.690000001</v>
          </cell>
          <cell r="I95">
            <v>1895338.5499999998</v>
          </cell>
          <cell r="J95">
            <v>29090800.510000005</v>
          </cell>
          <cell r="K95">
            <v>2802479.9699999997</v>
          </cell>
          <cell r="L95">
            <v>17075801.259999998</v>
          </cell>
          <cell r="M95">
            <v>4737147.33</v>
          </cell>
          <cell r="N95">
            <v>20850183.359999996</v>
          </cell>
          <cell r="O95">
            <v>5651638.0899999999</v>
          </cell>
          <cell r="P95">
            <v>23140822.679999996</v>
          </cell>
          <cell r="Q95">
            <v>7476224.1500000004</v>
          </cell>
          <cell r="R95">
            <v>25828056.129999995</v>
          </cell>
          <cell r="S95">
            <v>8231456.5300000003</v>
          </cell>
          <cell r="T95">
            <v>30233314.799999997</v>
          </cell>
          <cell r="U95">
            <v>8990321.3599999994</v>
          </cell>
          <cell r="V95">
            <v>33346613.279999997</v>
          </cell>
          <cell r="W95">
            <v>9937910.6799999997</v>
          </cell>
          <cell r="X95">
            <v>45172363.719999999</v>
          </cell>
          <cell r="Y95">
            <v>10504793.9</v>
          </cell>
        </row>
        <row r="96">
          <cell r="A96">
            <v>1120</v>
          </cell>
          <cell r="B96">
            <v>0</v>
          </cell>
          <cell r="C96">
            <v>250126.07999999999</v>
          </cell>
          <cell r="D96">
            <v>0</v>
          </cell>
          <cell r="E96">
            <v>250126.07999999999</v>
          </cell>
          <cell r="F96">
            <v>0</v>
          </cell>
          <cell r="G96">
            <v>250126.07999999999</v>
          </cell>
          <cell r="H96">
            <v>581553.67000000004</v>
          </cell>
          <cell r="I96">
            <v>250126.07999999999</v>
          </cell>
          <cell r="J96">
            <v>4844636.08</v>
          </cell>
          <cell r="K96">
            <v>250126.07999999999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1350000</v>
          </cell>
          <cell r="J97">
            <v>0</v>
          </cell>
          <cell r="K97">
            <v>1350000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79619.91</v>
          </cell>
          <cell r="C98">
            <v>17078866.079999994</v>
          </cell>
          <cell r="D98">
            <v>181223.52000000002</v>
          </cell>
          <cell r="E98">
            <v>129224487.53999999</v>
          </cell>
          <cell r="F98">
            <v>187798.57</v>
          </cell>
          <cell r="G98">
            <v>168316287.66</v>
          </cell>
          <cell r="H98">
            <v>191232.01</v>
          </cell>
          <cell r="I98">
            <v>189926099.93000001</v>
          </cell>
          <cell r="J98">
            <v>194932.92</v>
          </cell>
          <cell r="K98">
            <v>212507408.22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811096273.21999991</v>
          </cell>
          <cell r="V98">
            <v>4137211.11</v>
          </cell>
          <cell r="W98">
            <v>824500336.25999987</v>
          </cell>
          <cell r="X98">
            <v>4250338.8</v>
          </cell>
          <cell r="Y98">
            <v>844130941.63999987</v>
          </cell>
        </row>
        <row r="99">
          <cell r="A99">
            <v>1150</v>
          </cell>
          <cell r="B99">
            <v>0</v>
          </cell>
          <cell r="C99">
            <v>237494929.84</v>
          </cell>
          <cell r="D99">
            <v>0</v>
          </cell>
          <cell r="E99">
            <v>372993447.73000002</v>
          </cell>
          <cell r="F99">
            <v>0</v>
          </cell>
          <cell r="G99">
            <v>596242692.39999998</v>
          </cell>
          <cell r="H99">
            <v>0</v>
          </cell>
          <cell r="I99">
            <v>769326855.4799999</v>
          </cell>
          <cell r="J99">
            <v>0</v>
          </cell>
          <cell r="K99">
            <v>834893056.36999989</v>
          </cell>
          <cell r="L99">
            <v>0</v>
          </cell>
          <cell r="M99">
            <v>1776673866.9400001</v>
          </cell>
          <cell r="N99">
            <v>0</v>
          </cell>
          <cell r="O99">
            <v>2036546729.3400002</v>
          </cell>
          <cell r="P99">
            <v>0</v>
          </cell>
          <cell r="Q99">
            <v>2249856670.6300001</v>
          </cell>
          <cell r="R99">
            <v>0</v>
          </cell>
          <cell r="S99">
            <v>2489576814.1400003</v>
          </cell>
          <cell r="T99">
            <v>0</v>
          </cell>
          <cell r="U99">
            <v>3163133090.4700003</v>
          </cell>
          <cell r="V99">
            <v>0</v>
          </cell>
          <cell r="W99">
            <v>3245168981.1100001</v>
          </cell>
          <cell r="X99">
            <v>0</v>
          </cell>
          <cell r="Y99">
            <v>3735148783.5700002</v>
          </cell>
        </row>
        <row r="100">
          <cell r="A100">
            <v>1160</v>
          </cell>
          <cell r="B100">
            <v>13127042.1</v>
          </cell>
          <cell r="C100">
            <v>112865379.69</v>
          </cell>
          <cell r="D100">
            <v>13127042.1</v>
          </cell>
          <cell r="E100">
            <v>185305406.14999998</v>
          </cell>
          <cell r="F100">
            <v>13127042.1</v>
          </cell>
          <cell r="G100">
            <v>262677977.78999996</v>
          </cell>
          <cell r="H100">
            <v>13127042.1</v>
          </cell>
          <cell r="I100">
            <v>372837486.69999999</v>
          </cell>
          <cell r="J100">
            <v>13127042.1</v>
          </cell>
          <cell r="K100">
            <v>410572435.76999998</v>
          </cell>
          <cell r="L100">
            <v>109823.73</v>
          </cell>
          <cell r="M100">
            <v>738132397.29999995</v>
          </cell>
          <cell r="N100">
            <v>109823.73</v>
          </cell>
          <cell r="O100">
            <v>871711056.90999997</v>
          </cell>
          <cell r="P100">
            <v>109823.73</v>
          </cell>
          <cell r="Q100">
            <v>997230970.04999995</v>
          </cell>
          <cell r="R100">
            <v>109823.73</v>
          </cell>
          <cell r="S100">
            <v>1060080025.4499999</v>
          </cell>
          <cell r="T100">
            <v>109823.73</v>
          </cell>
          <cell r="U100">
            <v>1149492251.8899999</v>
          </cell>
          <cell r="V100">
            <v>109823.73</v>
          </cell>
          <cell r="W100">
            <v>1266677298.7299998</v>
          </cell>
          <cell r="X100">
            <v>109823.73</v>
          </cell>
          <cell r="Y100">
            <v>1414697364.7399998</v>
          </cell>
        </row>
        <row r="101">
          <cell r="A101">
            <v>1170</v>
          </cell>
          <cell r="B101">
            <v>565825575.03999996</v>
          </cell>
          <cell r="C101">
            <v>117595857.94000001</v>
          </cell>
          <cell r="D101">
            <v>647308557.86000001</v>
          </cell>
          <cell r="E101">
            <v>133762295.17000002</v>
          </cell>
          <cell r="F101">
            <v>746397366.85000002</v>
          </cell>
          <cell r="G101">
            <v>176043672.96000001</v>
          </cell>
          <cell r="H101">
            <v>935891983.01999998</v>
          </cell>
          <cell r="I101">
            <v>243607952.64999998</v>
          </cell>
          <cell r="J101">
            <v>939518685.78999996</v>
          </cell>
          <cell r="K101">
            <v>243607952.64999998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2204626954.3399997</v>
          </cell>
          <cell r="W101">
            <v>229328714.21999997</v>
          </cell>
          <cell r="X101">
            <v>2204626954.3399997</v>
          </cell>
          <cell r="Y101">
            <v>229328714.21999997</v>
          </cell>
        </row>
        <row r="102">
          <cell r="A102">
            <v>1180</v>
          </cell>
          <cell r="B102">
            <v>88702.12</v>
          </cell>
          <cell r="C102">
            <v>694620.43</v>
          </cell>
          <cell r="D102">
            <v>176678.49</v>
          </cell>
          <cell r="E102">
            <v>1169822.33</v>
          </cell>
          <cell r="F102">
            <v>212823.83</v>
          </cell>
          <cell r="G102">
            <v>1239003.4200000002</v>
          </cell>
          <cell r="H102">
            <v>937436.34</v>
          </cell>
          <cell r="I102">
            <v>1364142.33</v>
          </cell>
          <cell r="J102">
            <v>971663.25</v>
          </cell>
          <cell r="K102">
            <v>1589972.1600000001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17323288.740000002</v>
          </cell>
          <cell r="E104">
            <v>0</v>
          </cell>
          <cell r="F104">
            <v>17323288.740000002</v>
          </cell>
          <cell r="G104">
            <v>888955.08</v>
          </cell>
          <cell r="H104">
            <v>17323288.740000002</v>
          </cell>
          <cell r="I104">
            <v>888955.08</v>
          </cell>
          <cell r="J104">
            <v>17429940.740000002</v>
          </cell>
          <cell r="K104">
            <v>888955.08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3424495803.1899962</v>
          </cell>
          <cell r="C106">
            <v>42942611.399999931</v>
          </cell>
          <cell r="D106">
            <v>6383448290.1699924</v>
          </cell>
          <cell r="E106">
            <v>82183989.049999937</v>
          </cell>
          <cell r="F106">
            <v>9664693064.4499912</v>
          </cell>
          <cell r="G106">
            <v>129478721.42999998</v>
          </cell>
          <cell r="H106">
            <v>12909300265.069992</v>
          </cell>
          <cell r="I106">
            <v>184373371.62999997</v>
          </cell>
          <cell r="J106">
            <v>16296166498.425632</v>
          </cell>
          <cell r="K106">
            <v>229520343.50999993</v>
          </cell>
          <cell r="L106">
            <v>19008487511.249992</v>
          </cell>
          <cell r="M106">
            <v>280984266.34999996</v>
          </cell>
          <cell r="N106">
            <v>22597495444.819992</v>
          </cell>
          <cell r="O106">
            <v>326624784.37</v>
          </cell>
          <cell r="P106">
            <v>25724445454.62999</v>
          </cell>
          <cell r="Q106">
            <v>366736399.84000003</v>
          </cell>
          <cell r="R106">
            <v>28754349946.319988</v>
          </cell>
          <cell r="S106">
            <v>403653672.86000001</v>
          </cell>
          <cell r="T106">
            <v>32175109635.089989</v>
          </cell>
          <cell r="U106">
            <v>438927310.18000001</v>
          </cell>
          <cell r="V106">
            <v>34835964398.979996</v>
          </cell>
          <cell r="W106">
            <v>472366893.49000001</v>
          </cell>
          <cell r="X106">
            <v>37937390625.519989</v>
          </cell>
          <cell r="Y106">
            <v>521521651.48000002</v>
          </cell>
        </row>
        <row r="107">
          <cell r="A107">
            <v>1210</v>
          </cell>
          <cell r="B107">
            <v>730861949.14999998</v>
          </cell>
          <cell r="C107">
            <v>49358545.269999959</v>
          </cell>
          <cell r="D107">
            <v>1243298473.98</v>
          </cell>
          <cell r="E107">
            <v>65346754.609999962</v>
          </cell>
          <cell r="F107">
            <v>1826862883.46</v>
          </cell>
          <cell r="G107">
            <v>83952819.219999939</v>
          </cell>
          <cell r="H107">
            <v>2619561920.9700003</v>
          </cell>
          <cell r="I107">
            <v>129873424.65999995</v>
          </cell>
          <cell r="J107">
            <v>3280643774.9700003</v>
          </cell>
          <cell r="K107">
            <v>148342952.11999995</v>
          </cell>
          <cell r="L107">
            <v>2770204517.3800001</v>
          </cell>
          <cell r="M107">
            <v>179328178.24000004</v>
          </cell>
          <cell r="N107">
            <v>3474477602.9500003</v>
          </cell>
          <cell r="O107">
            <v>224720729.70000005</v>
          </cell>
          <cell r="P107">
            <v>4029793336.7300005</v>
          </cell>
          <cell r="Q107">
            <v>241999002.24000004</v>
          </cell>
          <cell r="R107">
            <v>4483678854.1700001</v>
          </cell>
          <cell r="S107">
            <v>259092525.10000002</v>
          </cell>
          <cell r="T107">
            <v>5229022887.5</v>
          </cell>
          <cell r="U107">
            <v>310009828.49000001</v>
          </cell>
          <cell r="V107">
            <v>5777390902.0600004</v>
          </cell>
          <cell r="W107">
            <v>321182625.54000002</v>
          </cell>
          <cell r="X107">
            <v>6341407225.1100006</v>
          </cell>
          <cell r="Y107">
            <v>340308546.09000003</v>
          </cell>
        </row>
        <row r="108">
          <cell r="A108">
            <v>1220</v>
          </cell>
          <cell r="B108">
            <v>30855.5</v>
          </cell>
          <cell r="C108">
            <v>7825086.8299999982</v>
          </cell>
          <cell r="D108">
            <v>30855.5</v>
          </cell>
          <cell r="E108">
            <v>25043334.379999999</v>
          </cell>
          <cell r="F108">
            <v>274414.33999999997</v>
          </cell>
          <cell r="G108">
            <v>29002231.530000001</v>
          </cell>
          <cell r="H108">
            <v>279291.93999999994</v>
          </cell>
          <cell r="I108">
            <v>37304923.609999999</v>
          </cell>
          <cell r="J108">
            <v>319748.43999999994</v>
          </cell>
          <cell r="K108">
            <v>45029787.359999999</v>
          </cell>
          <cell r="L108">
            <v>0</v>
          </cell>
          <cell r="M108">
            <v>47751322.599999994</v>
          </cell>
          <cell r="N108">
            <v>0</v>
          </cell>
          <cell r="O108">
            <v>55090779.640000001</v>
          </cell>
          <cell r="P108">
            <v>0</v>
          </cell>
          <cell r="Q108">
            <v>67644127.579999998</v>
          </cell>
          <cell r="R108">
            <v>0</v>
          </cell>
          <cell r="S108">
            <v>72615556.879999995</v>
          </cell>
          <cell r="T108">
            <v>0</v>
          </cell>
          <cell r="U108">
            <v>83481618.230000004</v>
          </cell>
          <cell r="V108">
            <v>2402.5699999999997</v>
          </cell>
          <cell r="W108">
            <v>98744179.969999999</v>
          </cell>
          <cell r="X108">
            <v>81034.23000000001</v>
          </cell>
          <cell r="Y108">
            <v>103737744.52</v>
          </cell>
        </row>
        <row r="109">
          <cell r="A109">
            <v>1230</v>
          </cell>
          <cell r="B109">
            <v>152149056.30000001</v>
          </cell>
          <cell r="C109">
            <v>0</v>
          </cell>
          <cell r="D109">
            <v>198428578.31999999</v>
          </cell>
          <cell r="E109">
            <v>0</v>
          </cell>
          <cell r="F109">
            <v>337569920.69</v>
          </cell>
          <cell r="G109">
            <v>0</v>
          </cell>
          <cell r="H109">
            <v>417123375.82999998</v>
          </cell>
          <cell r="I109">
            <v>0</v>
          </cell>
          <cell r="J109">
            <v>511347232.36000001</v>
          </cell>
          <cell r="K109">
            <v>0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989080218.23000014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85346.739999999991</v>
          </cell>
          <cell r="D110">
            <v>2457316.1800000002</v>
          </cell>
          <cell r="E110">
            <v>89446.489999999991</v>
          </cell>
          <cell r="F110">
            <v>2870451.0900000003</v>
          </cell>
          <cell r="G110">
            <v>90650.049999999988</v>
          </cell>
          <cell r="H110">
            <v>3178839.6000000006</v>
          </cell>
          <cell r="I110">
            <v>4491220.1900000004</v>
          </cell>
          <cell r="J110">
            <v>3178839.6000000006</v>
          </cell>
          <cell r="K110">
            <v>4646291.66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895738.12999999989</v>
          </cell>
          <cell r="Y110">
            <v>1455567.9</v>
          </cell>
        </row>
        <row r="111">
          <cell r="A111">
            <v>1250</v>
          </cell>
          <cell r="B111">
            <v>32937329.100000013</v>
          </cell>
          <cell r="C111">
            <v>149326.07999999999</v>
          </cell>
          <cell r="D111">
            <v>87509370.949999988</v>
          </cell>
          <cell r="E111">
            <v>421711.5</v>
          </cell>
          <cell r="F111">
            <v>124521830.17</v>
          </cell>
          <cell r="G111">
            <v>572671.67999999993</v>
          </cell>
          <cell r="H111">
            <v>156126559.79999998</v>
          </cell>
          <cell r="I111">
            <v>833825.77</v>
          </cell>
          <cell r="J111">
            <v>210387858.94999999</v>
          </cell>
          <cell r="K111">
            <v>1080069.0900000001</v>
          </cell>
          <cell r="L111">
            <v>218894480.19999996</v>
          </cell>
          <cell r="M111">
            <v>0</v>
          </cell>
          <cell r="N111">
            <v>270298986.42999995</v>
          </cell>
          <cell r="O111">
            <v>0</v>
          </cell>
          <cell r="P111">
            <v>292310751.42999995</v>
          </cell>
          <cell r="Q111">
            <v>0</v>
          </cell>
          <cell r="R111">
            <v>323378943.57999992</v>
          </cell>
          <cell r="S111">
            <v>0</v>
          </cell>
          <cell r="T111">
            <v>353424660.27999991</v>
          </cell>
          <cell r="U111">
            <v>0</v>
          </cell>
          <cell r="V111">
            <v>385156904.3599999</v>
          </cell>
          <cell r="W111">
            <v>0</v>
          </cell>
          <cell r="X111">
            <v>502355020.03999984</v>
          </cell>
          <cell r="Y111">
            <v>103504.22</v>
          </cell>
        </row>
        <row r="112">
          <cell r="A112">
            <v>1260</v>
          </cell>
          <cell r="B112">
            <v>33966263.109999985</v>
          </cell>
          <cell r="C112">
            <v>678854.86</v>
          </cell>
          <cell r="D112">
            <v>65203509.029999986</v>
          </cell>
          <cell r="E112">
            <v>889513.39999999991</v>
          </cell>
          <cell r="F112">
            <v>137241734.91999999</v>
          </cell>
          <cell r="G112">
            <v>1140060.1199999999</v>
          </cell>
          <cell r="H112">
            <v>215115779.37</v>
          </cell>
          <cell r="I112">
            <v>3610739.7800000003</v>
          </cell>
          <cell r="J112">
            <v>255661259</v>
          </cell>
          <cell r="K112">
            <v>3613268.81</v>
          </cell>
          <cell r="L112">
            <v>262965200.18000007</v>
          </cell>
          <cell r="M112">
            <v>777967.5</v>
          </cell>
          <cell r="N112">
            <v>295248926.45000005</v>
          </cell>
          <cell r="O112">
            <v>4361486.2699999996</v>
          </cell>
          <cell r="P112">
            <v>318102782.95000005</v>
          </cell>
          <cell r="Q112">
            <v>5760096.2699999996</v>
          </cell>
          <cell r="R112">
            <v>354177297.00000006</v>
          </cell>
          <cell r="S112">
            <v>5760096.2699999996</v>
          </cell>
          <cell r="T112">
            <v>417460041.25000006</v>
          </cell>
          <cell r="U112">
            <v>5942590.1799999997</v>
          </cell>
          <cell r="V112">
            <v>443438325.40000004</v>
          </cell>
          <cell r="W112">
            <v>6208539.4799999995</v>
          </cell>
          <cell r="X112">
            <v>1730631988.9500005</v>
          </cell>
          <cell r="Y112">
            <v>6208539.4799999995</v>
          </cell>
        </row>
        <row r="113">
          <cell r="A113">
            <v>1270</v>
          </cell>
          <cell r="B113">
            <v>2303382249.4199996</v>
          </cell>
          <cell r="C113">
            <v>0</v>
          </cell>
          <cell r="D113">
            <v>2358109029.9599996</v>
          </cell>
          <cell r="E113">
            <v>1561136.1</v>
          </cell>
          <cell r="F113">
            <v>2370712164.2299995</v>
          </cell>
          <cell r="G113">
            <v>3343175.1</v>
          </cell>
          <cell r="H113">
            <v>2585570409.4299994</v>
          </cell>
          <cell r="I113">
            <v>4502164.72</v>
          </cell>
          <cell r="J113">
            <v>2712937737.0199995</v>
          </cell>
          <cell r="K113">
            <v>11254136.629999999</v>
          </cell>
          <cell r="L113">
            <v>863316108.36000001</v>
          </cell>
          <cell r="M113">
            <v>26862742.110000003</v>
          </cell>
          <cell r="N113">
            <v>973226315.55999994</v>
          </cell>
          <cell r="O113">
            <v>30535543.000000004</v>
          </cell>
          <cell r="P113">
            <v>1724795943.3099999</v>
          </cell>
          <cell r="Q113">
            <v>30802913.940000005</v>
          </cell>
          <cell r="R113">
            <v>2451648057.9000001</v>
          </cell>
          <cell r="S113">
            <v>35229996.400000006</v>
          </cell>
          <cell r="T113">
            <v>3350861687.1000004</v>
          </cell>
          <cell r="U113">
            <v>78740276.400000006</v>
          </cell>
          <cell r="V113">
            <v>4020644218.7900004</v>
          </cell>
          <cell r="W113">
            <v>79325876.400000006</v>
          </cell>
          <cell r="X113">
            <v>5439898150.0500002</v>
          </cell>
          <cell r="Y113">
            <v>84538700.920000002</v>
          </cell>
        </row>
        <row r="114">
          <cell r="A114">
            <v>1280</v>
          </cell>
          <cell r="B114">
            <v>58418724.039999992</v>
          </cell>
          <cell r="C114">
            <v>51649955.730000004</v>
          </cell>
          <cell r="D114">
            <v>121293998.09999998</v>
          </cell>
          <cell r="E114">
            <v>144352294.14000002</v>
          </cell>
          <cell r="F114">
            <v>171578397.98999998</v>
          </cell>
          <cell r="G114">
            <v>223258499.55000007</v>
          </cell>
          <cell r="H114">
            <v>689197559.68000007</v>
          </cell>
          <cell r="I114">
            <v>456627925.85000008</v>
          </cell>
          <cell r="J114">
            <v>1953314384.0756397</v>
          </cell>
          <cell r="K114">
            <v>652864145.21000016</v>
          </cell>
          <cell r="L114">
            <v>1474426838.8399997</v>
          </cell>
          <cell r="M114">
            <v>508411000.24000013</v>
          </cell>
          <cell r="N114">
            <v>1590218016.0299997</v>
          </cell>
          <cell r="O114">
            <v>617478776.16000009</v>
          </cell>
          <cell r="P114">
            <v>1736888190.8999996</v>
          </cell>
          <cell r="Q114">
            <v>720094882.03000009</v>
          </cell>
          <cell r="R114">
            <v>1905559312.0299997</v>
          </cell>
          <cell r="S114">
            <v>995318979.00999999</v>
          </cell>
          <cell r="T114">
            <v>2074468990.5899997</v>
          </cell>
          <cell r="U114">
            <v>1177940868.6500001</v>
          </cell>
          <cell r="V114">
            <v>2224021809.7399993</v>
          </cell>
          <cell r="W114">
            <v>1291915467.4400001</v>
          </cell>
          <cell r="X114">
            <v>3089447904.0399995</v>
          </cell>
          <cell r="Y114">
            <v>1564961889.6600001</v>
          </cell>
        </row>
        <row r="115">
          <cell r="A115">
            <v>1300</v>
          </cell>
          <cell r="B115">
            <v>1539755375.03</v>
          </cell>
          <cell r="C115">
            <v>33673337.390000001</v>
          </cell>
          <cell r="D115">
            <v>2640161577.5199995</v>
          </cell>
          <cell r="E115">
            <v>65845785.799999997</v>
          </cell>
          <cell r="F115">
            <v>3612048455.1099997</v>
          </cell>
          <cell r="G115">
            <v>339795519.48000008</v>
          </cell>
          <cell r="H115">
            <v>4278385946.0799999</v>
          </cell>
          <cell r="I115">
            <v>345992429.84000009</v>
          </cell>
          <cell r="J115">
            <v>5587999453.3299999</v>
          </cell>
          <cell r="K115">
            <v>366921877.36000007</v>
          </cell>
          <cell r="L115">
            <v>11967827998.23</v>
          </cell>
          <cell r="M115">
            <v>747446647.74000001</v>
          </cell>
          <cell r="N115">
            <v>12775166615.93</v>
          </cell>
          <cell r="O115">
            <v>808309714.69000006</v>
          </cell>
          <cell r="P115">
            <v>13548051456.440001</v>
          </cell>
          <cell r="Q115">
            <v>818316284.62</v>
          </cell>
          <cell r="R115">
            <v>14173938161.300001</v>
          </cell>
          <cell r="S115">
            <v>840791983.71000004</v>
          </cell>
          <cell r="T115">
            <v>15074038705.540001</v>
          </cell>
          <cell r="U115">
            <v>891274526.55000007</v>
          </cell>
          <cell r="V115">
            <v>15783063376.360001</v>
          </cell>
          <cell r="W115">
            <v>900081589.57000005</v>
          </cell>
          <cell r="X115">
            <v>19071512821.690002</v>
          </cell>
          <cell r="Y115">
            <v>1210846422.8299999</v>
          </cell>
        </row>
        <row r="116">
          <cell r="A116">
            <v>1310</v>
          </cell>
          <cell r="B116">
            <v>1627790.1600000001</v>
          </cell>
          <cell r="C116">
            <v>17002772.940000001</v>
          </cell>
          <cell r="D116">
            <v>9472066.8599999994</v>
          </cell>
          <cell r="E116">
            <v>21157371.620000001</v>
          </cell>
          <cell r="F116">
            <v>10428174.469999999</v>
          </cell>
          <cell r="G116">
            <v>21555369.77</v>
          </cell>
          <cell r="H116">
            <v>12935090.219999999</v>
          </cell>
          <cell r="I116">
            <v>21555369.77</v>
          </cell>
          <cell r="J116">
            <v>21548857.399999999</v>
          </cell>
          <cell r="K116">
            <v>21558139.599999998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46465022.059999987</v>
          </cell>
          <cell r="C117">
            <v>44065672.359999999</v>
          </cell>
          <cell r="D117">
            <v>51468765.469999984</v>
          </cell>
          <cell r="E117">
            <v>52954183.310000002</v>
          </cell>
          <cell r="F117">
            <v>57731830.199999981</v>
          </cell>
          <cell r="G117">
            <v>91742371.620000005</v>
          </cell>
          <cell r="H117">
            <v>82682890.959999979</v>
          </cell>
          <cell r="I117">
            <v>96312371.230000004</v>
          </cell>
          <cell r="J117">
            <v>84663243.589999974</v>
          </cell>
          <cell r="K117">
            <v>101438926.96000001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166849281.45000002</v>
          </cell>
          <cell r="P117">
            <v>421319342.75</v>
          </cell>
          <cell r="Q117">
            <v>167537520.68000001</v>
          </cell>
          <cell r="R117">
            <v>498019056.89999998</v>
          </cell>
          <cell r="S117">
            <v>178649566.40000001</v>
          </cell>
          <cell r="T117">
            <v>555115369.89999998</v>
          </cell>
          <cell r="U117">
            <v>186283402.36000001</v>
          </cell>
          <cell r="V117">
            <v>579484046.73000002</v>
          </cell>
          <cell r="W117">
            <v>216243382.42000002</v>
          </cell>
          <cell r="X117">
            <v>613290429.95000005</v>
          </cell>
          <cell r="Y117">
            <v>253664044.95000002</v>
          </cell>
        </row>
        <row r="118">
          <cell r="A118">
            <v>1320</v>
          </cell>
          <cell r="B118">
            <v>133401409.68000004</v>
          </cell>
          <cell r="C118">
            <v>69707706.75</v>
          </cell>
          <cell r="D118">
            <v>357214114.53000003</v>
          </cell>
          <cell r="E118">
            <v>86835622.930000007</v>
          </cell>
          <cell r="F118">
            <v>527976468.41000009</v>
          </cell>
          <cell r="G118">
            <v>173466988.53</v>
          </cell>
          <cell r="H118">
            <v>823461988.9200002</v>
          </cell>
          <cell r="I118">
            <v>224206272.28999999</v>
          </cell>
          <cell r="J118">
            <v>1034332190.0700002</v>
          </cell>
          <cell r="K118">
            <v>267622932.78999999</v>
          </cell>
          <cell r="L118">
            <v>1589274272.1799998</v>
          </cell>
          <cell r="M118">
            <v>257556490.15999997</v>
          </cell>
          <cell r="N118">
            <v>1840508160.9399998</v>
          </cell>
          <cell r="O118">
            <v>380600615.30999994</v>
          </cell>
          <cell r="P118">
            <v>1964254857.4999998</v>
          </cell>
          <cell r="Q118">
            <v>395893489.87999994</v>
          </cell>
          <cell r="R118">
            <v>2147276270.4499998</v>
          </cell>
          <cell r="S118">
            <v>441765426.89999992</v>
          </cell>
          <cell r="T118">
            <v>2344101934.8599997</v>
          </cell>
          <cell r="U118">
            <v>463605040.21999991</v>
          </cell>
          <cell r="V118">
            <v>2502747592.7399998</v>
          </cell>
          <cell r="W118">
            <v>511576097.88999993</v>
          </cell>
          <cell r="X118">
            <v>2775173995.8399997</v>
          </cell>
          <cell r="Y118">
            <v>672613962.19999993</v>
          </cell>
        </row>
        <row r="119">
          <cell r="A119">
            <v>1330</v>
          </cell>
          <cell r="B119">
            <v>439966085.61999989</v>
          </cell>
          <cell r="C119">
            <v>23239716.529999997</v>
          </cell>
          <cell r="D119">
            <v>764490412.93999982</v>
          </cell>
          <cell r="E119">
            <v>56465976.719999999</v>
          </cell>
          <cell r="F119">
            <v>1424483335.5199997</v>
          </cell>
          <cell r="G119">
            <v>77429890.989999995</v>
          </cell>
          <cell r="H119">
            <v>1782053760.4499996</v>
          </cell>
          <cell r="I119">
            <v>109631403.13</v>
          </cell>
          <cell r="J119">
            <v>2082502144.8499997</v>
          </cell>
          <cell r="K119">
            <v>132077245.86999999</v>
          </cell>
          <cell r="L119">
            <v>1837311773.1299999</v>
          </cell>
          <cell r="M119">
            <v>226572197.28</v>
          </cell>
          <cell r="N119">
            <v>2547948062.3199997</v>
          </cell>
          <cell r="O119">
            <v>258473832.25</v>
          </cell>
          <cell r="P119">
            <v>2836401726.3199997</v>
          </cell>
          <cell r="Q119">
            <v>285829811.88999999</v>
          </cell>
          <cell r="R119">
            <v>3145972528.5699997</v>
          </cell>
          <cell r="S119">
            <v>302908902.69</v>
          </cell>
          <cell r="T119">
            <v>3645710992.5599995</v>
          </cell>
          <cell r="U119">
            <v>358390557.58999997</v>
          </cell>
          <cell r="V119">
            <v>4209739216.4299998</v>
          </cell>
          <cell r="W119">
            <v>400066208.32999998</v>
          </cell>
          <cell r="X119">
            <v>4660259524.8000002</v>
          </cell>
          <cell r="Y119">
            <v>430527243.32999998</v>
          </cell>
        </row>
        <row r="120">
          <cell r="A120">
            <v>1340</v>
          </cell>
          <cell r="B120">
            <v>2098176296.9400001</v>
          </cell>
          <cell r="C120">
            <v>918849977.93999982</v>
          </cell>
          <cell r="D120">
            <v>4006909846.04</v>
          </cell>
          <cell r="E120">
            <v>1175752919.7499998</v>
          </cell>
          <cell r="F120">
            <v>4299104247.75</v>
          </cell>
          <cell r="G120">
            <v>1397114082.6099997</v>
          </cell>
          <cell r="H120">
            <v>4507705741.7700005</v>
          </cell>
          <cell r="I120">
            <v>2186764588.3899999</v>
          </cell>
          <cell r="J120">
            <v>4681674184.3900003</v>
          </cell>
          <cell r="K120">
            <v>2755922312.8199997</v>
          </cell>
          <cell r="L120">
            <v>11031584278.959999</v>
          </cell>
          <cell r="M120">
            <v>5258860794.9700003</v>
          </cell>
          <cell r="N120">
            <v>11873486749.609999</v>
          </cell>
          <cell r="O120">
            <v>7179978546.3299999</v>
          </cell>
          <cell r="P120">
            <v>12024145280.82</v>
          </cell>
          <cell r="Q120">
            <v>7392230440.71</v>
          </cell>
          <cell r="R120">
            <v>12724533301.450001</v>
          </cell>
          <cell r="S120">
            <v>9373803844.5600014</v>
          </cell>
          <cell r="T120">
            <v>13092071021.640001</v>
          </cell>
          <cell r="U120">
            <v>9586574771.8900013</v>
          </cell>
          <cell r="V120">
            <v>13340595014.500002</v>
          </cell>
          <cell r="W120">
            <v>9928450007.8400021</v>
          </cell>
          <cell r="X120">
            <v>13531533965.660002</v>
          </cell>
          <cell r="Y120">
            <v>10802945255.160002</v>
          </cell>
        </row>
        <row r="121">
          <cell r="A121">
            <v>1350</v>
          </cell>
          <cell r="B121">
            <v>0</v>
          </cell>
          <cell r="C121">
            <v>1180264.78</v>
          </cell>
          <cell r="D121">
            <v>0</v>
          </cell>
          <cell r="E121">
            <v>19446529.490000002</v>
          </cell>
          <cell r="F121">
            <v>0</v>
          </cell>
          <cell r="G121">
            <v>19446529.490000002</v>
          </cell>
          <cell r="H121">
            <v>0</v>
          </cell>
          <cell r="I121">
            <v>19446529.490000002</v>
          </cell>
          <cell r="J121">
            <v>0</v>
          </cell>
          <cell r="K121">
            <v>19446529.490000002</v>
          </cell>
          <cell r="L121">
            <v>10316058.66</v>
          </cell>
          <cell r="M121">
            <v>145655469.42999998</v>
          </cell>
          <cell r="N121">
            <v>22068096.84</v>
          </cell>
          <cell r="O121">
            <v>145655469.42999998</v>
          </cell>
          <cell r="P121">
            <v>22068096.84</v>
          </cell>
          <cell r="Q121">
            <v>145655469.42999998</v>
          </cell>
          <cell r="R121">
            <v>23271315.859999999</v>
          </cell>
          <cell r="S121">
            <v>145655469.42999998</v>
          </cell>
          <cell r="T121">
            <v>30235980.43</v>
          </cell>
          <cell r="U121">
            <v>149836994.50999999</v>
          </cell>
          <cell r="V121">
            <v>61390981.880000003</v>
          </cell>
          <cell r="W121">
            <v>151591504.62</v>
          </cell>
          <cell r="X121">
            <v>61397918.460000001</v>
          </cell>
          <cell r="Y121">
            <v>175360553.84</v>
          </cell>
        </row>
        <row r="122">
          <cell r="A122">
            <v>1360</v>
          </cell>
          <cell r="B122">
            <v>0</v>
          </cell>
          <cell r="C122">
            <v>8500114.0700000022</v>
          </cell>
          <cell r="D122">
            <v>0</v>
          </cell>
          <cell r="E122">
            <v>11644688.580000002</v>
          </cell>
          <cell r="F122">
            <v>0</v>
          </cell>
          <cell r="G122">
            <v>23378995.310000002</v>
          </cell>
          <cell r="H122">
            <v>0</v>
          </cell>
          <cell r="I122">
            <v>42930703.870000005</v>
          </cell>
          <cell r="J122">
            <v>0</v>
          </cell>
          <cell r="K122">
            <v>45024236.470000006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0</v>
          </cell>
          <cell r="D123">
            <v>0</v>
          </cell>
          <cell r="E123">
            <v>998226.8</v>
          </cell>
          <cell r="F123">
            <v>0</v>
          </cell>
          <cell r="G123">
            <v>1943654.7200000002</v>
          </cell>
          <cell r="H123">
            <v>0</v>
          </cell>
          <cell r="I123">
            <v>26606282.079999998</v>
          </cell>
          <cell r="J123">
            <v>0</v>
          </cell>
          <cell r="K123">
            <v>26985111.909999996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3028711.22</v>
          </cell>
          <cell r="C124">
            <v>0</v>
          </cell>
          <cell r="D124">
            <v>5039462.34</v>
          </cell>
          <cell r="E124">
            <v>0</v>
          </cell>
          <cell r="F124">
            <v>5039462.34</v>
          </cell>
          <cell r="G124">
            <v>1450000</v>
          </cell>
          <cell r="H124">
            <v>5337442.99</v>
          </cell>
          <cell r="I124">
            <v>1450000</v>
          </cell>
          <cell r="J124">
            <v>7573374.25</v>
          </cell>
          <cell r="K124">
            <v>1450000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58071507.55999998</v>
          </cell>
          <cell r="C127">
            <v>0</v>
          </cell>
          <cell r="D127">
            <v>98587912.87999998</v>
          </cell>
          <cell r="E127">
            <v>0</v>
          </cell>
          <cell r="F127">
            <v>131765457.05999997</v>
          </cell>
          <cell r="G127">
            <v>199983.22</v>
          </cell>
          <cell r="H127">
            <v>177308625.73999998</v>
          </cell>
          <cell r="I127">
            <v>199983.22</v>
          </cell>
          <cell r="J127">
            <v>215723062.96999997</v>
          </cell>
          <cell r="K127">
            <v>199983.22</v>
          </cell>
          <cell r="L127">
            <v>219428181.35999998</v>
          </cell>
          <cell r="M127">
            <v>12756677.620000001</v>
          </cell>
          <cell r="N127">
            <v>256824539.95999998</v>
          </cell>
          <cell r="O127">
            <v>13368542.970000001</v>
          </cell>
          <cell r="P127">
            <v>285810641.32999998</v>
          </cell>
          <cell r="Q127">
            <v>13368542.970000001</v>
          </cell>
          <cell r="R127">
            <v>325926772.69</v>
          </cell>
          <cell r="S127">
            <v>13368542.970000001</v>
          </cell>
          <cell r="T127">
            <v>375152497.33999997</v>
          </cell>
          <cell r="U127">
            <v>13368542.970000001</v>
          </cell>
          <cell r="V127">
            <v>413441337.92999995</v>
          </cell>
          <cell r="W127">
            <v>13368542.970000001</v>
          </cell>
          <cell r="X127">
            <v>457578363.37999994</v>
          </cell>
          <cell r="Y127">
            <v>14599992.41</v>
          </cell>
        </row>
        <row r="128">
          <cell r="A128">
            <v>1500</v>
          </cell>
          <cell r="B128">
            <v>44574.58</v>
          </cell>
          <cell r="C128">
            <v>185858103.94999999</v>
          </cell>
          <cell r="D128">
            <v>44574.58</v>
          </cell>
          <cell r="E128">
            <v>307342580.63</v>
          </cell>
          <cell r="F128">
            <v>1673653.06</v>
          </cell>
          <cell r="G128">
            <v>379589393.44999999</v>
          </cell>
          <cell r="H128">
            <v>1673653.06</v>
          </cell>
          <cell r="I128">
            <v>437762519.81999999</v>
          </cell>
          <cell r="J128">
            <v>4738785.9600000009</v>
          </cell>
          <cell r="K128">
            <v>655372571.88</v>
          </cell>
          <cell r="L128">
            <v>25371596.960000001</v>
          </cell>
          <cell r="M128">
            <v>815085689.13000035</v>
          </cell>
          <cell r="N128">
            <v>57644895.380000003</v>
          </cell>
          <cell r="O128">
            <v>906825529.87000036</v>
          </cell>
          <cell r="P128">
            <v>57644895.380000003</v>
          </cell>
          <cell r="Q128">
            <v>990062308.3300004</v>
          </cell>
          <cell r="R128">
            <v>57644895.380000003</v>
          </cell>
          <cell r="S128">
            <v>1222828859.9400003</v>
          </cell>
          <cell r="T128">
            <v>57644895.380000003</v>
          </cell>
          <cell r="U128">
            <v>1255488635.9100003</v>
          </cell>
          <cell r="V128">
            <v>58408516.900000006</v>
          </cell>
          <cell r="W128">
            <v>1298662907.5100002</v>
          </cell>
          <cell r="X128">
            <v>62198231.370000005</v>
          </cell>
          <cell r="Y128">
            <v>1406228539.0400002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38748053.099999994</v>
          </cell>
          <cell r="H129">
            <v>0</v>
          </cell>
          <cell r="I129">
            <v>84516433.099999994</v>
          </cell>
          <cell r="J129">
            <v>34563.050000000003</v>
          </cell>
          <cell r="K129">
            <v>84516433.099999994</v>
          </cell>
          <cell r="L129">
            <v>117383581.36999999</v>
          </cell>
          <cell r="M129">
            <v>76324367.360000014</v>
          </cell>
          <cell r="N129">
            <v>118706614.66</v>
          </cell>
          <cell r="O129">
            <v>171712750.13000003</v>
          </cell>
          <cell r="P129">
            <v>121449399.06999999</v>
          </cell>
          <cell r="Q129">
            <v>274131844.39000005</v>
          </cell>
          <cell r="R129">
            <v>122707219.50999999</v>
          </cell>
          <cell r="S129">
            <v>274261098.74000007</v>
          </cell>
          <cell r="T129">
            <v>124054989.63</v>
          </cell>
          <cell r="U129">
            <v>274399779.16000009</v>
          </cell>
          <cell r="V129">
            <v>126013253.75</v>
          </cell>
          <cell r="W129">
            <v>274958193.79000008</v>
          </cell>
          <cell r="X129">
            <v>127650663.94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3078730.92</v>
          </cell>
          <cell r="D130">
            <v>0</v>
          </cell>
          <cell r="E130">
            <v>24817321.550000004</v>
          </cell>
          <cell r="F130">
            <v>187939030.86000001</v>
          </cell>
          <cell r="G130">
            <v>30925124.680000003</v>
          </cell>
          <cell r="H130">
            <v>187939030.86000001</v>
          </cell>
          <cell r="I130">
            <v>101562699.36</v>
          </cell>
          <cell r="J130">
            <v>188205157.78</v>
          </cell>
          <cell r="K130">
            <v>118455616.16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7498023.8200000003</v>
          </cell>
          <cell r="D133">
            <v>0</v>
          </cell>
          <cell r="E133">
            <v>14760660.6</v>
          </cell>
          <cell r="F133">
            <v>2427692.09</v>
          </cell>
          <cell r="G133">
            <v>16281115</v>
          </cell>
          <cell r="H133">
            <v>2427692.09</v>
          </cell>
          <cell r="I133">
            <v>106616441.83</v>
          </cell>
          <cell r="J133">
            <v>2427692.09</v>
          </cell>
          <cell r="K133">
            <v>106616441.83</v>
          </cell>
          <cell r="L133">
            <v>110640050.58</v>
          </cell>
          <cell r="M133">
            <v>212820161.15000001</v>
          </cell>
          <cell r="N133">
            <v>132940415.58</v>
          </cell>
          <cell r="O133">
            <v>236160694.72</v>
          </cell>
          <cell r="P133">
            <v>132940415.58</v>
          </cell>
          <cell r="Q133">
            <v>418529444.72000003</v>
          </cell>
          <cell r="R133">
            <v>133595421.70999999</v>
          </cell>
          <cell r="S133">
            <v>419204031.49000001</v>
          </cell>
          <cell r="T133">
            <v>186237051.31</v>
          </cell>
          <cell r="U133">
            <v>422405922.73000002</v>
          </cell>
          <cell r="V133">
            <v>242023286.97</v>
          </cell>
          <cell r="W133">
            <v>460591283.67000002</v>
          </cell>
          <cell r="X133">
            <v>242023286.97</v>
          </cell>
          <cell r="Y133">
            <v>463947716.36000001</v>
          </cell>
        </row>
        <row r="134">
          <cell r="A134">
            <v>1555</v>
          </cell>
          <cell r="B134">
            <v>29604359.399999999</v>
          </cell>
          <cell r="C134">
            <v>51241919.859999999</v>
          </cell>
          <cell r="D134">
            <v>38567097.43</v>
          </cell>
          <cell r="E134">
            <v>75361129.599999994</v>
          </cell>
          <cell r="F134">
            <v>38567097.43</v>
          </cell>
          <cell r="G134">
            <v>83322582.289999992</v>
          </cell>
          <cell r="H134">
            <v>43839638.700000003</v>
          </cell>
          <cell r="I134">
            <v>495718881.86000001</v>
          </cell>
          <cell r="J134">
            <v>340357922.37</v>
          </cell>
          <cell r="K134">
            <v>563076445.98000002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5640150</v>
          </cell>
          <cell r="H135">
            <v>0</v>
          </cell>
          <cell r="I135">
            <v>5640150</v>
          </cell>
          <cell r="J135">
            <v>0</v>
          </cell>
          <cell r="K135">
            <v>5640150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1514571.6900000002</v>
          </cell>
          <cell r="C137">
            <v>0</v>
          </cell>
          <cell r="D137">
            <v>5519884.5099999998</v>
          </cell>
          <cell r="E137">
            <v>271990.49</v>
          </cell>
          <cell r="F137">
            <v>7454420.54</v>
          </cell>
          <cell r="G137">
            <v>554447.66999999993</v>
          </cell>
          <cell r="H137">
            <v>10918285.219999999</v>
          </cell>
          <cell r="I137">
            <v>210641681.78</v>
          </cell>
          <cell r="J137">
            <v>12773843.6</v>
          </cell>
          <cell r="K137">
            <v>210641681.78</v>
          </cell>
          <cell r="L137">
            <v>4666015.2699999996</v>
          </cell>
          <cell r="M137">
            <v>0</v>
          </cell>
          <cell r="N137">
            <v>6460891.2199999997</v>
          </cell>
          <cell r="O137">
            <v>579860.53</v>
          </cell>
          <cell r="P137">
            <v>6820609.75</v>
          </cell>
          <cell r="Q137">
            <v>579860.53</v>
          </cell>
          <cell r="R137">
            <v>24120899.399999999</v>
          </cell>
          <cell r="S137">
            <v>579860.53</v>
          </cell>
          <cell r="T137">
            <v>24120899.399999999</v>
          </cell>
          <cell r="U137">
            <v>579860.53</v>
          </cell>
          <cell r="V137">
            <v>24174897.43</v>
          </cell>
          <cell r="W137">
            <v>579860.53</v>
          </cell>
          <cell r="X137">
            <v>24989608.600000001</v>
          </cell>
          <cell r="Y137">
            <v>797715.23</v>
          </cell>
        </row>
        <row r="138">
          <cell r="A138">
            <v>1575</v>
          </cell>
        </row>
        <row r="139">
          <cell r="A139">
            <v>1580</v>
          </cell>
          <cell r="B139">
            <v>19824736.75</v>
          </cell>
          <cell r="C139">
            <v>41042481.090000004</v>
          </cell>
          <cell r="D139">
            <v>19824736.75</v>
          </cell>
          <cell r="E139">
            <v>61045885.240000002</v>
          </cell>
          <cell r="F139">
            <v>35443786.490000002</v>
          </cell>
          <cell r="G139">
            <v>114349862.59</v>
          </cell>
          <cell r="H139">
            <v>65812126.160000004</v>
          </cell>
          <cell r="I139">
            <v>155692025.48000002</v>
          </cell>
          <cell r="J139">
            <v>76640987.420000002</v>
          </cell>
          <cell r="K139">
            <v>199904143.88000003</v>
          </cell>
          <cell r="L139">
            <v>134094746.5</v>
          </cell>
          <cell r="M139">
            <v>339731033.42000002</v>
          </cell>
          <cell r="N139">
            <v>159139416.11000001</v>
          </cell>
          <cell r="O139">
            <v>352091061.75999999</v>
          </cell>
          <cell r="P139">
            <v>167709471.12</v>
          </cell>
          <cell r="Q139">
            <v>375711391.25</v>
          </cell>
          <cell r="R139">
            <v>167709471.12</v>
          </cell>
          <cell r="S139">
            <v>555357640.56999993</v>
          </cell>
          <cell r="T139">
            <v>174694341.14000002</v>
          </cell>
          <cell r="U139">
            <v>595464441.08999991</v>
          </cell>
          <cell r="V139">
            <v>175418518.02000001</v>
          </cell>
          <cell r="W139">
            <v>636342406.62999988</v>
          </cell>
          <cell r="X139">
            <v>185726019.52000001</v>
          </cell>
          <cell r="Y139">
            <v>652961979.78999984</v>
          </cell>
        </row>
        <row r="140">
          <cell r="A140">
            <v>1600</v>
          </cell>
          <cell r="B140">
            <v>233426145.38</v>
          </cell>
          <cell r="C140">
            <v>1114339651.96</v>
          </cell>
          <cell r="D140">
            <v>233426145.38</v>
          </cell>
          <cell r="E140">
            <v>1500233604.5</v>
          </cell>
          <cell r="F140">
            <v>275624427.52999997</v>
          </cell>
          <cell r="G140">
            <v>2598971196.6800003</v>
          </cell>
          <cell r="H140">
            <v>284801234.59999996</v>
          </cell>
          <cell r="I140">
            <v>3314986054.3200002</v>
          </cell>
          <cell r="J140">
            <v>284801234.59999996</v>
          </cell>
          <cell r="K140">
            <v>3535083509.1000004</v>
          </cell>
          <cell r="L140">
            <v>11196906364.859999</v>
          </cell>
          <cell r="M140">
            <v>3755905303.4699998</v>
          </cell>
          <cell r="N140">
            <v>12578785175.73</v>
          </cell>
          <cell r="O140">
            <v>5088700049.6899996</v>
          </cell>
          <cell r="P140">
            <v>12606858383.65</v>
          </cell>
          <cell r="Q140">
            <v>5673473362.5</v>
          </cell>
          <cell r="R140">
            <v>12633768696.66</v>
          </cell>
          <cell r="S140">
            <v>6564668765.0100002</v>
          </cell>
          <cell r="T140">
            <v>13599073354.530001</v>
          </cell>
          <cell r="U140">
            <v>7279726148.1700001</v>
          </cell>
          <cell r="V140">
            <v>15828101109.550001</v>
          </cell>
          <cell r="W140">
            <v>7432194647.21</v>
          </cell>
          <cell r="X140">
            <v>23961411095.690002</v>
          </cell>
          <cell r="Y140">
            <v>8252249020.0199995</v>
          </cell>
        </row>
        <row r="141">
          <cell r="A141">
            <v>1610</v>
          </cell>
          <cell r="B141">
            <v>0</v>
          </cell>
          <cell r="C141">
            <v>30169515.549999997</v>
          </cell>
          <cell r="D141">
            <v>0</v>
          </cell>
          <cell r="E141">
            <v>30169515.549999997</v>
          </cell>
          <cell r="F141">
            <v>0</v>
          </cell>
          <cell r="G141">
            <v>30169515.549999997</v>
          </cell>
          <cell r="H141">
            <v>0</v>
          </cell>
          <cell r="I141">
            <v>30169515.549999997</v>
          </cell>
          <cell r="J141">
            <v>0</v>
          </cell>
          <cell r="K141">
            <v>30169515.549999997</v>
          </cell>
          <cell r="L141">
            <v>0</v>
          </cell>
          <cell r="M141">
            <v>56123826.210000001</v>
          </cell>
          <cell r="N141">
            <v>0</v>
          </cell>
          <cell r="O141">
            <v>56123826.210000001</v>
          </cell>
          <cell r="P141">
            <v>0</v>
          </cell>
          <cell r="Q141">
            <v>104720971.64</v>
          </cell>
          <cell r="R141">
            <v>0</v>
          </cell>
          <cell r="S141">
            <v>104725468.45999999</v>
          </cell>
          <cell r="T141">
            <v>0</v>
          </cell>
          <cell r="U141">
            <v>104725468.45999999</v>
          </cell>
          <cell r="V141">
            <v>0</v>
          </cell>
          <cell r="W141">
            <v>104725468.45999999</v>
          </cell>
          <cell r="X141">
            <v>0</v>
          </cell>
          <cell r="Y141">
            <v>142560542.00999999</v>
          </cell>
        </row>
        <row r="142">
          <cell r="A142">
            <v>1620</v>
          </cell>
          <cell r="B142">
            <v>893540025.9000001</v>
          </cell>
          <cell r="C142">
            <v>233565243.66000006</v>
          </cell>
          <cell r="D142">
            <v>1353847736.71</v>
          </cell>
          <cell r="E142">
            <v>443771597.4000001</v>
          </cell>
          <cell r="F142">
            <v>2005632606.4700003</v>
          </cell>
          <cell r="G142">
            <v>839547913.43000007</v>
          </cell>
          <cell r="H142">
            <v>2486398701.8500004</v>
          </cell>
          <cell r="I142">
            <v>13636699333.360001</v>
          </cell>
          <cell r="J142">
            <v>5330117253.2300005</v>
          </cell>
          <cell r="K142">
            <v>14259457039.27</v>
          </cell>
          <cell r="L142">
            <v>8140097293.8799992</v>
          </cell>
          <cell r="M142">
            <v>2858061830.1600003</v>
          </cell>
          <cell r="N142">
            <v>9206195287.5599995</v>
          </cell>
          <cell r="O142">
            <v>3194819264.6900005</v>
          </cell>
          <cell r="P142">
            <v>10361777135.219999</v>
          </cell>
          <cell r="Q142">
            <v>3680179147.7000003</v>
          </cell>
          <cell r="R142">
            <v>10844753020.82</v>
          </cell>
          <cell r="S142">
            <v>4006502760.5900002</v>
          </cell>
          <cell r="T142">
            <v>11979304246.529999</v>
          </cell>
          <cell r="U142">
            <v>4429937203.8200006</v>
          </cell>
          <cell r="V142">
            <v>12988109049.329998</v>
          </cell>
          <cell r="W142">
            <v>5157968695.3700008</v>
          </cell>
          <cell r="X142">
            <v>15752627494.929998</v>
          </cell>
          <cell r="Y142">
            <v>5741095551.0200005</v>
          </cell>
        </row>
        <row r="143">
          <cell r="A143">
            <v>1630</v>
          </cell>
          <cell r="B143">
            <v>0</v>
          </cell>
          <cell r="C143">
            <v>3916244.11</v>
          </cell>
          <cell r="D143">
            <v>0</v>
          </cell>
          <cell r="E143">
            <v>46537063.399999999</v>
          </cell>
          <cell r="F143">
            <v>0</v>
          </cell>
          <cell r="G143">
            <v>127306228.29999998</v>
          </cell>
          <cell r="H143">
            <v>0</v>
          </cell>
          <cell r="I143">
            <v>150144117.16999999</v>
          </cell>
          <cell r="J143">
            <v>0</v>
          </cell>
          <cell r="K143">
            <v>153763970.44</v>
          </cell>
          <cell r="L143">
            <v>0</v>
          </cell>
          <cell r="M143">
            <v>20768796.379999999</v>
          </cell>
          <cell r="N143">
            <v>0</v>
          </cell>
          <cell r="O143">
            <v>20768796.379999999</v>
          </cell>
          <cell r="P143">
            <v>0</v>
          </cell>
          <cell r="Q143">
            <v>20768796.379999999</v>
          </cell>
          <cell r="R143">
            <v>0</v>
          </cell>
          <cell r="S143">
            <v>20793396.379999999</v>
          </cell>
          <cell r="T143">
            <v>0</v>
          </cell>
          <cell r="U143">
            <v>20793396.379999999</v>
          </cell>
          <cell r="V143">
            <v>0</v>
          </cell>
          <cell r="W143">
            <v>20793396.379999999</v>
          </cell>
          <cell r="X143">
            <v>0</v>
          </cell>
          <cell r="Y143">
            <v>20793396.379999999</v>
          </cell>
        </row>
        <row r="144">
          <cell r="A144">
            <v>1700</v>
          </cell>
          <cell r="B144">
            <v>2918726010.5400004</v>
          </cell>
          <cell r="C144">
            <v>131061634.56</v>
          </cell>
          <cell r="D144">
            <v>4776027050.4200001</v>
          </cell>
          <cell r="E144">
            <v>131452847.14</v>
          </cell>
          <cell r="F144">
            <v>6705359287.2600002</v>
          </cell>
          <cell r="G144">
            <v>131730789.47</v>
          </cell>
          <cell r="H144">
            <v>8886186686.6399994</v>
          </cell>
          <cell r="I144">
            <v>159903072.22999999</v>
          </cell>
          <cell r="J144">
            <v>10805782202.07</v>
          </cell>
          <cell r="K144">
            <v>166962007.95999998</v>
          </cell>
          <cell r="L144">
            <v>14417013374.060001</v>
          </cell>
          <cell r="M144">
            <v>25751822.390000001</v>
          </cell>
          <cell r="N144">
            <v>17010975220.380001</v>
          </cell>
          <cell r="O144">
            <v>26024010.390000001</v>
          </cell>
          <cell r="P144">
            <v>18824589795.59</v>
          </cell>
          <cell r="Q144">
            <v>171337686.40999997</v>
          </cell>
          <cell r="R144">
            <v>20539106631.849998</v>
          </cell>
          <cell r="S144">
            <v>173867787.93999997</v>
          </cell>
          <cell r="T144">
            <v>23124777471.299999</v>
          </cell>
          <cell r="U144">
            <v>174203722.99999997</v>
          </cell>
          <cell r="V144">
            <v>25108022014.049999</v>
          </cell>
          <cell r="W144">
            <v>182343317.83999997</v>
          </cell>
          <cell r="X144">
            <v>27079097061.130001</v>
          </cell>
          <cell r="Y144">
            <v>521705883.34999996</v>
          </cell>
        </row>
        <row r="145">
          <cell r="A145">
            <v>1702</v>
          </cell>
          <cell r="B145">
            <v>642124102.85000026</v>
          </cell>
          <cell r="C145">
            <v>0</v>
          </cell>
          <cell r="D145">
            <v>1150665074.6400003</v>
          </cell>
          <cell r="E145">
            <v>0</v>
          </cell>
          <cell r="F145">
            <v>1777772780.0700004</v>
          </cell>
          <cell r="G145">
            <v>0</v>
          </cell>
          <cell r="H145">
            <v>2355022499.3800006</v>
          </cell>
          <cell r="I145">
            <v>0</v>
          </cell>
          <cell r="J145">
            <v>2845000663.6300006</v>
          </cell>
          <cell r="K145">
            <v>0</v>
          </cell>
          <cell r="L145">
            <v>3072327939.6800003</v>
          </cell>
          <cell r="M145">
            <v>234.83</v>
          </cell>
          <cell r="N145">
            <v>3711970945.5300002</v>
          </cell>
          <cell r="O145">
            <v>234.83</v>
          </cell>
          <cell r="P145">
            <v>4183616336.6100001</v>
          </cell>
          <cell r="Q145">
            <v>234.83</v>
          </cell>
          <cell r="R145">
            <v>4677913027.6199999</v>
          </cell>
          <cell r="S145">
            <v>234.83</v>
          </cell>
          <cell r="T145">
            <v>5183346796.25</v>
          </cell>
          <cell r="U145">
            <v>234.83</v>
          </cell>
          <cell r="V145">
            <v>5671000204.8500004</v>
          </cell>
          <cell r="W145">
            <v>234.83</v>
          </cell>
          <cell r="X145">
            <v>6117905201.7000008</v>
          </cell>
          <cell r="Y145">
            <v>234.83</v>
          </cell>
        </row>
        <row r="146">
          <cell r="A146">
            <v>1704</v>
          </cell>
          <cell r="B146">
            <v>240454565.75999999</v>
          </cell>
          <cell r="C146">
            <v>0</v>
          </cell>
          <cell r="D146">
            <v>498291638.61000001</v>
          </cell>
          <cell r="E146">
            <v>0</v>
          </cell>
          <cell r="F146">
            <v>719430246.9000001</v>
          </cell>
          <cell r="G146">
            <v>0</v>
          </cell>
          <cell r="H146">
            <v>982445472.49000013</v>
          </cell>
          <cell r="I146">
            <v>0</v>
          </cell>
          <cell r="J146">
            <v>1274340509</v>
          </cell>
          <cell r="K146">
            <v>0</v>
          </cell>
          <cell r="L146">
            <v>1309948968.9699998</v>
          </cell>
          <cell r="M146">
            <v>0</v>
          </cell>
          <cell r="N146">
            <v>1583499451.3699999</v>
          </cell>
          <cell r="O146">
            <v>0</v>
          </cell>
          <cell r="P146">
            <v>1832476787.77</v>
          </cell>
          <cell r="Q146">
            <v>0</v>
          </cell>
          <cell r="R146">
            <v>2017461496.5599999</v>
          </cell>
          <cell r="S146">
            <v>0</v>
          </cell>
          <cell r="T146">
            <v>2204220940.2799997</v>
          </cell>
          <cell r="U146">
            <v>0</v>
          </cell>
          <cell r="V146">
            <v>2362142416.1499996</v>
          </cell>
          <cell r="W146">
            <v>0</v>
          </cell>
          <cell r="X146">
            <v>2544224701.5699997</v>
          </cell>
          <cell r="Y146">
            <v>0</v>
          </cell>
        </row>
        <row r="147">
          <cell r="A147">
            <v>1706</v>
          </cell>
          <cell r="B147">
            <v>38370961.280000001</v>
          </cell>
          <cell r="C147">
            <v>11622389.439999999</v>
          </cell>
          <cell r="D147">
            <v>55023328.780000001</v>
          </cell>
          <cell r="E147">
            <v>40823401.100000001</v>
          </cell>
          <cell r="F147">
            <v>68494175.079999998</v>
          </cell>
          <cell r="G147">
            <v>68205144.640000001</v>
          </cell>
          <cell r="H147">
            <v>68723153.670000002</v>
          </cell>
          <cell r="I147">
            <v>112449049.95</v>
          </cell>
          <cell r="J147">
            <v>69751798.129999995</v>
          </cell>
          <cell r="K147">
            <v>117785798.86</v>
          </cell>
          <cell r="L147">
            <v>233079426.25</v>
          </cell>
          <cell r="M147">
            <v>228944002.84</v>
          </cell>
          <cell r="N147">
            <v>332166019.15999997</v>
          </cell>
          <cell r="O147">
            <v>258608204.22</v>
          </cell>
          <cell r="P147">
            <v>334040491.05999994</v>
          </cell>
          <cell r="Q147">
            <v>263853086.96000001</v>
          </cell>
          <cell r="R147">
            <v>360286523.61999995</v>
          </cell>
          <cell r="S147">
            <v>327794662.62</v>
          </cell>
          <cell r="T147">
            <v>402405655.74999994</v>
          </cell>
          <cell r="U147">
            <v>388167121.38999999</v>
          </cell>
          <cell r="V147">
            <v>444809961.21999991</v>
          </cell>
          <cell r="W147">
            <v>578448885.38</v>
          </cell>
          <cell r="X147">
            <v>485788880.05999994</v>
          </cell>
          <cell r="Y147">
            <v>650029043.63999999</v>
          </cell>
        </row>
        <row r="148">
          <cell r="A148">
            <v>1710</v>
          </cell>
          <cell r="B148">
            <v>728204261.82999933</v>
          </cell>
          <cell r="C148">
            <v>204802768.3900001</v>
          </cell>
          <cell r="D148">
            <v>1281970406.2599995</v>
          </cell>
          <cell r="E148">
            <v>425364297.74999994</v>
          </cell>
          <cell r="F148">
            <v>2007655749.7900004</v>
          </cell>
          <cell r="G148">
            <v>663785017.63000011</v>
          </cell>
          <cell r="H148">
            <v>2863465055.1199999</v>
          </cell>
          <cell r="I148">
            <v>887251898.56000018</v>
          </cell>
          <cell r="J148">
            <v>3698454869.8900003</v>
          </cell>
          <cell r="K148">
            <v>1158575304.2700005</v>
          </cell>
          <cell r="L148">
            <v>3490319466.8400006</v>
          </cell>
          <cell r="M148">
            <v>1282487182.8499999</v>
          </cell>
          <cell r="N148">
            <v>4168185547.5200005</v>
          </cell>
          <cell r="O148">
            <v>1678734878.1199999</v>
          </cell>
          <cell r="P148">
            <v>4634890221.8700008</v>
          </cell>
          <cell r="Q148">
            <v>1847689161.4399998</v>
          </cell>
          <cell r="R148">
            <v>5162413842.3000002</v>
          </cell>
          <cell r="S148">
            <v>2172758953.46</v>
          </cell>
          <cell r="T148">
            <v>5865393682.1000004</v>
          </cell>
          <cell r="U148">
            <v>2405640853.9200001</v>
          </cell>
          <cell r="V148">
            <v>6578980986.210001</v>
          </cell>
          <cell r="W148">
            <v>2614698843.3299999</v>
          </cell>
          <cell r="X148">
            <v>7302909751.1900005</v>
          </cell>
          <cell r="Y148">
            <v>2908816570.8199997</v>
          </cell>
        </row>
        <row r="149">
          <cell r="A149">
            <v>1720</v>
          </cell>
          <cell r="B149">
            <v>141726115.26000002</v>
          </cell>
          <cell r="C149">
            <v>11950179.960000005</v>
          </cell>
          <cell r="D149">
            <v>274151151.26000005</v>
          </cell>
          <cell r="E149">
            <v>20047184.880000006</v>
          </cell>
          <cell r="F149">
            <v>399258865.53000003</v>
          </cell>
          <cell r="G149">
            <v>33712433.760000005</v>
          </cell>
          <cell r="H149">
            <v>551256366.29999995</v>
          </cell>
          <cell r="I149">
            <v>41012293.890000001</v>
          </cell>
          <cell r="J149">
            <v>708270578.65999985</v>
          </cell>
          <cell r="K149">
            <v>57404414.93</v>
          </cell>
          <cell r="L149">
            <v>739725482.64000022</v>
          </cell>
          <cell r="M149">
            <v>88824795.339999989</v>
          </cell>
          <cell r="N149">
            <v>883526906.3300004</v>
          </cell>
          <cell r="O149">
            <v>108126847.98999998</v>
          </cell>
          <cell r="P149">
            <v>1038803318.0600004</v>
          </cell>
          <cell r="Q149">
            <v>120532751.69999997</v>
          </cell>
          <cell r="R149">
            <v>1178671607.1300006</v>
          </cell>
          <cell r="S149">
            <v>133295789.96999997</v>
          </cell>
          <cell r="T149">
            <v>1292805571.3200006</v>
          </cell>
          <cell r="U149">
            <v>146149660.28999996</v>
          </cell>
          <cell r="V149">
            <v>1394664777.4900007</v>
          </cell>
          <cell r="W149">
            <v>149417524.05999997</v>
          </cell>
          <cell r="X149">
            <v>1524502675.3000007</v>
          </cell>
          <cell r="Y149">
            <v>155980315.35999998</v>
          </cell>
        </row>
        <row r="150">
          <cell r="A150">
            <v>1800</v>
          </cell>
          <cell r="B150">
            <v>1078006.9700000002</v>
          </cell>
          <cell r="C150">
            <v>162571.60999999999</v>
          </cell>
          <cell r="D150">
            <v>2468824.3100000005</v>
          </cell>
          <cell r="E150">
            <v>1972486.19</v>
          </cell>
          <cell r="F150">
            <v>4309738.49</v>
          </cell>
          <cell r="G150">
            <v>6039755.0500000007</v>
          </cell>
          <cell r="H150">
            <v>6449743.2700000005</v>
          </cell>
          <cell r="I150">
            <v>6493799.830000001</v>
          </cell>
          <cell r="J150">
            <v>9780996.9400000013</v>
          </cell>
          <cell r="K150">
            <v>7994741.6600000011</v>
          </cell>
          <cell r="L150">
            <v>9432289.790000001</v>
          </cell>
          <cell r="M150">
            <v>10567324.500000002</v>
          </cell>
          <cell r="N150">
            <v>10083128.780000001</v>
          </cell>
          <cell r="O150">
            <v>12905575.220000003</v>
          </cell>
          <cell r="P150">
            <v>11270312.870000001</v>
          </cell>
          <cell r="Q150">
            <v>13801250.160000002</v>
          </cell>
          <cell r="R150">
            <v>13626237.440000001</v>
          </cell>
          <cell r="S150">
            <v>14593017.870000001</v>
          </cell>
          <cell r="T150">
            <v>16028032.540000001</v>
          </cell>
          <cell r="U150">
            <v>18356610.73</v>
          </cell>
          <cell r="V150">
            <v>18509051.43</v>
          </cell>
          <cell r="W150">
            <v>19809129.490000002</v>
          </cell>
          <cell r="X150">
            <v>22121921.469999999</v>
          </cell>
          <cell r="Y150">
            <v>20943120.280000001</v>
          </cell>
        </row>
        <row r="151">
          <cell r="A151">
            <v>1900</v>
          </cell>
          <cell r="B151">
            <v>227500609.91999999</v>
          </cell>
          <cell r="C151">
            <v>224176442.11999997</v>
          </cell>
          <cell r="D151">
            <v>315526264.66999996</v>
          </cell>
          <cell r="E151">
            <v>336368200.28999996</v>
          </cell>
          <cell r="F151">
            <v>447444503.71999997</v>
          </cell>
          <cell r="G151">
            <v>468175688.38</v>
          </cell>
          <cell r="H151">
            <v>551563227.88999999</v>
          </cell>
          <cell r="I151">
            <v>577408535.13</v>
          </cell>
          <cell r="J151">
            <v>720410699.5999999</v>
          </cell>
          <cell r="K151">
            <v>744041672.58000004</v>
          </cell>
          <cell r="L151">
            <v>138849333.40000001</v>
          </cell>
          <cell r="M151">
            <v>1022740400.29</v>
          </cell>
          <cell r="N151">
            <v>150486964.59</v>
          </cell>
          <cell r="O151">
            <v>1123408934.5999999</v>
          </cell>
          <cell r="P151">
            <v>169586274.17000002</v>
          </cell>
          <cell r="Q151">
            <v>1192831702.0899999</v>
          </cell>
          <cell r="R151">
            <v>206532771.24000001</v>
          </cell>
          <cell r="S151">
            <v>1272943004.76</v>
          </cell>
          <cell r="T151">
            <v>344839932.05000001</v>
          </cell>
          <cell r="U151">
            <v>1458597217.4000001</v>
          </cell>
          <cell r="V151">
            <v>518140855.87</v>
          </cell>
          <cell r="W151">
            <v>1625843083.8900001</v>
          </cell>
          <cell r="X151">
            <v>798204766.38999999</v>
          </cell>
          <cell r="Y151">
            <v>1969815759.0700002</v>
          </cell>
        </row>
        <row r="152">
          <cell r="A152">
            <v>2000</v>
          </cell>
          <cell r="B152">
            <v>0</v>
          </cell>
          <cell r="C152">
            <v>10033340.74</v>
          </cell>
          <cell r="D152">
            <v>0</v>
          </cell>
          <cell r="E152">
            <v>11177657.890000001</v>
          </cell>
          <cell r="F152">
            <v>0</v>
          </cell>
          <cell r="G152">
            <v>56629825.979999997</v>
          </cell>
          <cell r="H152">
            <v>80276.17</v>
          </cell>
          <cell r="I152">
            <v>56629825.979999997</v>
          </cell>
          <cell r="J152">
            <v>80276.17</v>
          </cell>
          <cell r="K152">
            <v>57470539.669999994</v>
          </cell>
          <cell r="L152">
            <v>2510.1</v>
          </cell>
          <cell r="M152">
            <v>21353754.68</v>
          </cell>
          <cell r="N152">
            <v>747501.69000000006</v>
          </cell>
          <cell r="O152">
            <v>22852542.82</v>
          </cell>
          <cell r="P152">
            <v>756955.21000000008</v>
          </cell>
          <cell r="Q152">
            <v>22852542.82</v>
          </cell>
          <cell r="R152">
            <v>767658.87000000011</v>
          </cell>
          <cell r="S152">
            <v>24649250.609999999</v>
          </cell>
          <cell r="T152">
            <v>768996.72000000009</v>
          </cell>
          <cell r="U152">
            <v>25083304.449999999</v>
          </cell>
          <cell r="V152">
            <v>768996.72000000009</v>
          </cell>
          <cell r="W152">
            <v>26083143.279999997</v>
          </cell>
          <cell r="X152">
            <v>3674871.23</v>
          </cell>
          <cell r="Y152">
            <v>43165646.619999997</v>
          </cell>
        </row>
        <row r="153">
          <cell r="A153">
            <v>2010</v>
          </cell>
          <cell r="B153">
            <v>19535843.789999999</v>
          </cell>
          <cell r="C153">
            <v>46153585.769999996</v>
          </cell>
          <cell r="D153">
            <v>99255346.01000002</v>
          </cell>
          <cell r="E153">
            <v>67738058.859999985</v>
          </cell>
          <cell r="F153">
            <v>153146315.77000004</v>
          </cell>
          <cell r="G153">
            <v>110189677.52999999</v>
          </cell>
          <cell r="H153">
            <v>257073064.12000006</v>
          </cell>
          <cell r="I153">
            <v>235816721.25</v>
          </cell>
          <cell r="J153">
            <v>361496936.6500001</v>
          </cell>
          <cell r="K153">
            <v>254928309.36000001</v>
          </cell>
          <cell r="L153">
            <v>156232553.01000002</v>
          </cell>
          <cell r="M153">
            <v>356813455.09000003</v>
          </cell>
          <cell r="N153">
            <v>234439342.89000005</v>
          </cell>
          <cell r="O153">
            <v>397239354.33000004</v>
          </cell>
          <cell r="P153">
            <v>324961465.00000006</v>
          </cell>
          <cell r="Q153">
            <v>447594982.84000003</v>
          </cell>
          <cell r="R153">
            <v>357707534.32000005</v>
          </cell>
          <cell r="S153">
            <v>462010182.35000002</v>
          </cell>
          <cell r="T153">
            <v>412360127.66000009</v>
          </cell>
          <cell r="U153">
            <v>485439642.97000003</v>
          </cell>
          <cell r="V153">
            <v>432259418.70000011</v>
          </cell>
          <cell r="W153">
            <v>515347029.15000004</v>
          </cell>
          <cell r="X153">
            <v>474582354.41000009</v>
          </cell>
          <cell r="Y153">
            <v>540990142.42000008</v>
          </cell>
        </row>
        <row r="154">
          <cell r="A154">
            <v>2100</v>
          </cell>
          <cell r="B154">
            <v>748473543.67000008</v>
          </cell>
          <cell r="C154">
            <v>508653198.60999995</v>
          </cell>
          <cell r="D154">
            <v>2826671272.0599999</v>
          </cell>
          <cell r="E154">
            <v>697363704.8599999</v>
          </cell>
          <cell r="F154">
            <v>3319912168.79</v>
          </cell>
          <cell r="G154">
            <v>916767971.49999988</v>
          </cell>
          <cell r="H154">
            <v>4189834818.2799997</v>
          </cell>
          <cell r="I154">
            <v>1089907950.1199999</v>
          </cell>
          <cell r="J154">
            <v>6287922654.2699995</v>
          </cell>
          <cell r="K154">
            <v>2526790126.1199999</v>
          </cell>
          <cell r="L154">
            <v>6724346630.3899984</v>
          </cell>
          <cell r="M154">
            <v>2928195286.6000004</v>
          </cell>
          <cell r="N154">
            <v>7393156065.2199984</v>
          </cell>
          <cell r="O154">
            <v>3243038055.8300004</v>
          </cell>
          <cell r="P154">
            <v>8397058106.2799988</v>
          </cell>
          <cell r="Q154">
            <v>3535272387.6500006</v>
          </cell>
          <cell r="R154">
            <v>9232829664.6799984</v>
          </cell>
          <cell r="S154">
            <v>3916618926.2100005</v>
          </cell>
          <cell r="T154">
            <v>9742834291.3699989</v>
          </cell>
          <cell r="U154">
            <v>4370228197.4800005</v>
          </cell>
          <cell r="V154">
            <v>10542614352.679998</v>
          </cell>
          <cell r="W154">
            <v>4688359816</v>
          </cell>
          <cell r="X154">
            <v>10944343285.849998</v>
          </cell>
          <cell r="Y154">
            <v>5262325259</v>
          </cell>
        </row>
        <row r="155">
          <cell r="A155">
            <v>2102</v>
          </cell>
          <cell r="B155">
            <v>0</v>
          </cell>
          <cell r="C155">
            <v>13559450.48</v>
          </cell>
          <cell r="D155">
            <v>223830</v>
          </cell>
          <cell r="E155">
            <v>249756318.09</v>
          </cell>
          <cell r="F155">
            <v>223830</v>
          </cell>
          <cell r="G155">
            <v>364321240.43000001</v>
          </cell>
          <cell r="H155">
            <v>26040380</v>
          </cell>
          <cell r="I155">
            <v>364323434.09000003</v>
          </cell>
          <cell r="J155">
            <v>64363265.369999997</v>
          </cell>
          <cell r="K155">
            <v>373405224.68000001</v>
          </cell>
          <cell r="L155">
            <v>0</v>
          </cell>
          <cell r="M155">
            <v>263392644.81999999</v>
          </cell>
          <cell r="N155">
            <v>0</v>
          </cell>
          <cell r="O155">
            <v>287129798.58999997</v>
          </cell>
          <cell r="P155">
            <v>0</v>
          </cell>
          <cell r="Q155">
            <v>547659538.58999991</v>
          </cell>
          <cell r="R155">
            <v>0</v>
          </cell>
          <cell r="S155">
            <v>563309024.07999992</v>
          </cell>
          <cell r="T155">
            <v>0</v>
          </cell>
          <cell r="U155">
            <v>883836410.6099999</v>
          </cell>
          <cell r="V155">
            <v>0</v>
          </cell>
          <cell r="W155">
            <v>985042370.4799999</v>
          </cell>
          <cell r="X155">
            <v>4163035.37</v>
          </cell>
          <cell r="Y155">
            <v>988449191.02999985</v>
          </cell>
        </row>
        <row r="156">
          <cell r="A156">
            <v>2104</v>
          </cell>
          <cell r="B156">
            <v>0</v>
          </cell>
          <cell r="C156">
            <v>878820003.54000008</v>
          </cell>
          <cell r="D156">
            <v>0</v>
          </cell>
          <cell r="E156">
            <v>1973688246.0900002</v>
          </cell>
          <cell r="F156">
            <v>200000</v>
          </cell>
          <cell r="G156">
            <v>2927882737.9000001</v>
          </cell>
          <cell r="H156">
            <v>200000</v>
          </cell>
          <cell r="I156">
            <v>4102961426.2799997</v>
          </cell>
          <cell r="J156">
            <v>683947.76</v>
          </cell>
          <cell r="K156">
            <v>5317650072.1399994</v>
          </cell>
          <cell r="L156">
            <v>0</v>
          </cell>
          <cell r="M156">
            <v>4867393129.8599997</v>
          </cell>
          <cell r="N156">
            <v>0</v>
          </cell>
          <cell r="O156">
            <v>5667305461.1899996</v>
          </cell>
          <cell r="P156">
            <v>0</v>
          </cell>
          <cell r="Q156">
            <v>6573240413.6699991</v>
          </cell>
          <cell r="R156">
            <v>0</v>
          </cell>
          <cell r="S156">
            <v>6967823279.0199995</v>
          </cell>
          <cell r="T156">
            <v>0</v>
          </cell>
          <cell r="U156">
            <v>7842295813.2399998</v>
          </cell>
          <cell r="V156">
            <v>0</v>
          </cell>
          <cell r="W156">
            <v>8659305961.539999</v>
          </cell>
          <cell r="X156">
            <v>335.49</v>
          </cell>
          <cell r="Y156">
            <v>9691241319.75</v>
          </cell>
        </row>
        <row r="157">
          <cell r="A157">
            <v>2106</v>
          </cell>
          <cell r="B157">
            <v>976161729.73999977</v>
          </cell>
          <cell r="C157">
            <v>0</v>
          </cell>
          <cell r="D157">
            <v>1912522351.2299995</v>
          </cell>
          <cell r="E157">
            <v>0</v>
          </cell>
          <cell r="F157">
            <v>2703441870.2999997</v>
          </cell>
          <cell r="G157">
            <v>0</v>
          </cell>
          <cell r="H157">
            <v>3893974276.1799998</v>
          </cell>
          <cell r="I157">
            <v>0</v>
          </cell>
          <cell r="J157">
            <v>6165232765.5199995</v>
          </cell>
          <cell r="K157">
            <v>369574.74</v>
          </cell>
          <cell r="L157">
            <v>5174205030.6300001</v>
          </cell>
          <cell r="M157">
            <v>0</v>
          </cell>
          <cell r="N157">
            <v>6026633931.1700001</v>
          </cell>
          <cell r="O157">
            <v>0</v>
          </cell>
          <cell r="P157">
            <v>6999449196.9099998</v>
          </cell>
          <cell r="Q157">
            <v>0</v>
          </cell>
          <cell r="R157">
            <v>7568196948.9300003</v>
          </cell>
          <cell r="S157">
            <v>0</v>
          </cell>
          <cell r="T157">
            <v>8378110672.8700008</v>
          </cell>
          <cell r="U157">
            <v>0</v>
          </cell>
          <cell r="V157">
            <v>9134839938.460001</v>
          </cell>
          <cell r="W157">
            <v>0</v>
          </cell>
          <cell r="X157">
            <v>10180109925.870001</v>
          </cell>
          <cell r="Y157">
            <v>64189.41</v>
          </cell>
        </row>
        <row r="158">
          <cell r="A158">
            <v>2108</v>
          </cell>
          <cell r="B158">
            <v>0</v>
          </cell>
          <cell r="C158">
            <v>568610951.90999997</v>
          </cell>
          <cell r="D158">
            <v>0</v>
          </cell>
          <cell r="E158">
            <v>1171535669.8199999</v>
          </cell>
          <cell r="F158">
            <v>0</v>
          </cell>
          <cell r="G158">
            <v>1812874333.0899997</v>
          </cell>
          <cell r="H158">
            <v>0</v>
          </cell>
          <cell r="I158">
            <v>2559358164.3599997</v>
          </cell>
          <cell r="J158">
            <v>711.39</v>
          </cell>
          <cell r="K158">
            <v>3880708592.6599998</v>
          </cell>
          <cell r="L158">
            <v>0</v>
          </cell>
          <cell r="M158">
            <v>6004980126.1899996</v>
          </cell>
          <cell r="N158">
            <v>0</v>
          </cell>
          <cell r="O158">
            <v>6834338058.4899998</v>
          </cell>
          <cell r="P158">
            <v>0</v>
          </cell>
          <cell r="Q158">
            <v>7912315876.29</v>
          </cell>
          <cell r="R158">
            <v>0</v>
          </cell>
          <cell r="S158">
            <v>8794058763.0699997</v>
          </cell>
          <cell r="T158">
            <v>0</v>
          </cell>
          <cell r="U158">
            <v>9790510838.7700005</v>
          </cell>
          <cell r="V158">
            <v>0</v>
          </cell>
          <cell r="W158">
            <v>10488831003.68</v>
          </cell>
          <cell r="X158">
            <v>0</v>
          </cell>
          <cell r="Y158">
            <v>11157448832.07</v>
          </cell>
        </row>
        <row r="159">
          <cell r="A159">
            <v>2110</v>
          </cell>
          <cell r="B159">
            <v>0</v>
          </cell>
          <cell r="C159">
            <v>804987718.32999992</v>
          </cell>
          <cell r="D159">
            <v>0</v>
          </cell>
          <cell r="E159">
            <v>1687664191.1900001</v>
          </cell>
          <cell r="F159">
            <v>0</v>
          </cell>
          <cell r="G159">
            <v>2537159123</v>
          </cell>
          <cell r="H159">
            <v>0</v>
          </cell>
          <cell r="I159">
            <v>3296906733.8000002</v>
          </cell>
          <cell r="J159">
            <v>0</v>
          </cell>
          <cell r="K159">
            <v>4684027351.4899998</v>
          </cell>
          <cell r="L159">
            <v>0</v>
          </cell>
          <cell r="M159">
            <v>7872818849.8599997</v>
          </cell>
          <cell r="N159">
            <v>0</v>
          </cell>
          <cell r="O159">
            <v>9198168865.6100006</v>
          </cell>
          <cell r="P159">
            <v>0</v>
          </cell>
          <cell r="Q159">
            <v>10246175342.150002</v>
          </cell>
          <cell r="R159">
            <v>0</v>
          </cell>
          <cell r="S159">
            <v>11805745026.420002</v>
          </cell>
          <cell r="T159">
            <v>0</v>
          </cell>
          <cell r="U159">
            <v>13322906792.340002</v>
          </cell>
          <cell r="V159">
            <v>0</v>
          </cell>
          <cell r="W159">
            <v>14590271441.110003</v>
          </cell>
          <cell r="X159">
            <v>221951.42</v>
          </cell>
          <cell r="Y159">
            <v>15476876298.500002</v>
          </cell>
        </row>
        <row r="160">
          <cell r="A160">
            <v>2112</v>
          </cell>
          <cell r="B160">
            <v>613485180.99000001</v>
          </cell>
          <cell r="C160">
            <v>0</v>
          </cell>
          <cell r="D160">
            <v>1478430048.5</v>
          </cell>
          <cell r="E160">
            <v>0</v>
          </cell>
          <cell r="F160">
            <v>2746697339.79</v>
          </cell>
          <cell r="G160">
            <v>0</v>
          </cell>
          <cell r="H160">
            <v>4115734147.7399998</v>
          </cell>
          <cell r="I160">
            <v>0</v>
          </cell>
          <cell r="J160">
            <v>6274542195.0100002</v>
          </cell>
          <cell r="K160">
            <v>15005.35</v>
          </cell>
          <cell r="L160">
            <v>8872893146.0500011</v>
          </cell>
          <cell r="M160">
            <v>0</v>
          </cell>
          <cell r="N160">
            <v>10336627714.060001</v>
          </cell>
          <cell r="O160">
            <v>0</v>
          </cell>
          <cell r="P160">
            <v>11201152566.760002</v>
          </cell>
          <cell r="Q160">
            <v>0</v>
          </cell>
          <cell r="R160">
            <v>13315513313.630003</v>
          </cell>
          <cell r="S160">
            <v>0</v>
          </cell>
          <cell r="T160">
            <v>15021711366.090004</v>
          </cell>
          <cell r="U160">
            <v>0</v>
          </cell>
          <cell r="V160">
            <v>16522243610.970005</v>
          </cell>
          <cell r="W160">
            <v>0</v>
          </cell>
          <cell r="X160">
            <v>17792970874.290005</v>
          </cell>
          <cell r="Y160">
            <v>0</v>
          </cell>
        </row>
        <row r="161">
          <cell r="A161">
            <v>2114</v>
          </cell>
          <cell r="B161">
            <v>11436755.450000001</v>
          </cell>
          <cell r="C161">
            <v>4733377</v>
          </cell>
          <cell r="D161">
            <v>148530991.50999996</v>
          </cell>
          <cell r="E161">
            <v>8332294.7000000002</v>
          </cell>
          <cell r="F161">
            <v>167530708.72999996</v>
          </cell>
          <cell r="G161">
            <v>13363933</v>
          </cell>
          <cell r="H161">
            <v>181900436.07999995</v>
          </cell>
          <cell r="I161">
            <v>22717670.759999998</v>
          </cell>
          <cell r="J161">
            <v>278316553.77999997</v>
          </cell>
          <cell r="K161">
            <v>157325118.87</v>
          </cell>
          <cell r="L161">
            <v>18771686.950000003</v>
          </cell>
          <cell r="M161">
            <v>59133545.269999981</v>
          </cell>
          <cell r="N161">
            <v>119713615.44</v>
          </cell>
          <cell r="O161">
            <v>65207887.73999998</v>
          </cell>
          <cell r="P161">
            <v>119713615.44</v>
          </cell>
          <cell r="Q161">
            <v>66144304.98999998</v>
          </cell>
          <cell r="R161">
            <v>119790319.48999999</v>
          </cell>
          <cell r="S161">
            <v>78986692.699999988</v>
          </cell>
          <cell r="T161">
            <v>119790319.48999999</v>
          </cell>
          <cell r="U161">
            <v>97479403.23999998</v>
          </cell>
          <cell r="V161">
            <v>119790319.48999999</v>
          </cell>
          <cell r="W161">
            <v>105774629.14999998</v>
          </cell>
          <cell r="X161">
            <v>120139731.66</v>
          </cell>
          <cell r="Y161">
            <v>105774629.14999998</v>
          </cell>
        </row>
        <row r="162">
          <cell r="A162" t="str">
            <v>Total</v>
          </cell>
          <cell r="B162">
            <v>38904983808.839989</v>
          </cell>
          <cell r="C162">
            <v>34853388348.219994</v>
          </cell>
          <cell r="D162">
            <v>71400062341.669968</v>
          </cell>
          <cell r="E162">
            <v>68304941596.790031</v>
          </cell>
          <cell r="F162">
            <v>104241049053.33994</v>
          </cell>
          <cell r="G162">
            <v>106034606398.45477</v>
          </cell>
          <cell r="H162">
            <v>137846710086.64999</v>
          </cell>
          <cell r="I162">
            <v>152909781808.52481</v>
          </cell>
          <cell r="J162">
            <v>179064627974.4014</v>
          </cell>
          <cell r="K162">
            <v>189238520203.40472</v>
          </cell>
          <cell r="L162">
            <v>228612435704.72989</v>
          </cell>
          <cell r="M162">
            <v>225557697013.61996</v>
          </cell>
          <cell r="N162">
            <v>264488022069.72998</v>
          </cell>
          <cell r="O162">
            <v>267737574723.82983</v>
          </cell>
          <cell r="P162">
            <v>295453895175.73987</v>
          </cell>
          <cell r="Q162">
            <v>302630257857.30011</v>
          </cell>
          <cell r="R162">
            <v>326788914369.47986</v>
          </cell>
          <cell r="S162">
            <v>344102496497.62006</v>
          </cell>
          <cell r="T162">
            <v>364720366489.88989</v>
          </cell>
          <cell r="U162">
            <v>382359625923.95984</v>
          </cell>
          <cell r="V162">
            <v>396510071575.5</v>
          </cell>
          <cell r="W162">
            <v>416629041638.48022</v>
          </cell>
          <cell r="X162">
            <v>444233997497.44983</v>
          </cell>
          <cell r="Y162">
            <v>454936484776.5697</v>
          </cell>
        </row>
      </sheetData>
      <sheetData sheetId="30">
        <row r="3">
          <cell r="A3">
            <v>100</v>
          </cell>
          <cell r="B3">
            <v>10010046639.23</v>
          </cell>
          <cell r="C3">
            <v>6852809204.3699989</v>
          </cell>
          <cell r="D3">
            <v>19944015630.509991</v>
          </cell>
          <cell r="E3">
            <v>11632071861.842798</v>
          </cell>
          <cell r="F3">
            <v>29181984122.669983</v>
          </cell>
          <cell r="G3">
            <v>17091720108.912794</v>
          </cell>
          <cell r="H3">
            <v>40566771855.459976</v>
          </cell>
          <cell r="I3">
            <v>21183590954.74279</v>
          </cell>
          <cell r="J3">
            <v>50679229096.919983</v>
          </cell>
          <cell r="K3">
            <v>25789532097.81279</v>
          </cell>
          <cell r="L3">
            <v>59127340608.659981</v>
          </cell>
          <cell r="M3">
            <v>31132234693.437607</v>
          </cell>
          <cell r="N3">
            <v>68525916359.709976</v>
          </cell>
          <cell r="O3">
            <v>38514487182.907608</v>
          </cell>
          <cell r="P3">
            <v>77569068894.389954</v>
          </cell>
          <cell r="Q3">
            <v>45070527589.917625</v>
          </cell>
          <cell r="R3">
            <v>86902577774.139954</v>
          </cell>
          <cell r="S3">
            <v>49782156710.537621</v>
          </cell>
          <cell r="T3">
            <v>97087031053.689957</v>
          </cell>
          <cell r="U3">
            <v>56111331251.077614</v>
          </cell>
          <cell r="V3">
            <v>104852418296.78996</v>
          </cell>
          <cell r="W3">
            <v>61502375325.247604</v>
          </cell>
          <cell r="X3">
            <v>115428405611.21994</v>
          </cell>
          <cell r="Y3">
            <v>67830721977.050667</v>
          </cell>
        </row>
        <row r="4">
          <cell r="A4">
            <v>110</v>
          </cell>
          <cell r="B4">
            <v>2346002071.8500013</v>
          </cell>
          <cell r="C4">
            <v>11840436456.299995</v>
          </cell>
          <cell r="D4">
            <v>3568322020.4900017</v>
          </cell>
          <cell r="E4">
            <v>25314501689.570011</v>
          </cell>
          <cell r="F4">
            <v>4896056195.0400009</v>
          </cell>
          <cell r="G4">
            <v>37086986909.490005</v>
          </cell>
          <cell r="H4">
            <v>5912626877.7600012</v>
          </cell>
          <cell r="I4">
            <v>50832311055.050034</v>
          </cell>
          <cell r="J4">
            <v>8006517939.3500013</v>
          </cell>
          <cell r="K4">
            <v>63311939401.750038</v>
          </cell>
          <cell r="L4">
            <v>10035223499.18</v>
          </cell>
          <cell r="M4">
            <v>73497693150.990021</v>
          </cell>
          <cell r="N4">
            <v>12023733919.390001</v>
          </cell>
          <cell r="O4">
            <v>85846549217.630005</v>
          </cell>
          <cell r="P4">
            <v>13353770156.130001</v>
          </cell>
          <cell r="Q4">
            <v>95096287329.880005</v>
          </cell>
          <cell r="R4">
            <v>14617190790.090002</v>
          </cell>
          <cell r="S4">
            <v>107345585623.99998</v>
          </cell>
          <cell r="T4">
            <v>16423508406.950003</v>
          </cell>
          <cell r="U4">
            <v>117810886034.94998</v>
          </cell>
          <cell r="V4">
            <v>18280864998.84</v>
          </cell>
          <cell r="W4">
            <v>127214370219.7</v>
          </cell>
          <cell r="X4">
            <v>20473381409.670002</v>
          </cell>
          <cell r="Y4">
            <v>139043140540.17001</v>
          </cell>
        </row>
        <row r="5">
          <cell r="A5">
            <v>120</v>
          </cell>
          <cell r="B5">
            <v>98497334.079999983</v>
          </cell>
          <cell r="C5">
            <v>2757002300.2100019</v>
          </cell>
          <cell r="D5">
            <v>212101374.67999995</v>
          </cell>
          <cell r="E5">
            <v>5121951855.4300013</v>
          </cell>
          <cell r="F5">
            <v>386011065.02999997</v>
          </cell>
          <cell r="G5">
            <v>6411621357.0600014</v>
          </cell>
          <cell r="H5">
            <v>461786869.43999994</v>
          </cell>
          <cell r="I5">
            <v>8900770269.1800003</v>
          </cell>
          <cell r="J5">
            <v>520075750.75999993</v>
          </cell>
          <cell r="K5">
            <v>11169463822.35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15931829418.579998</v>
          </cell>
          <cell r="P5">
            <v>661184595.32999992</v>
          </cell>
          <cell r="Q5">
            <v>19980286492.279999</v>
          </cell>
          <cell r="R5">
            <v>704196943.00999987</v>
          </cell>
          <cell r="S5">
            <v>24212669643.440002</v>
          </cell>
          <cell r="T5">
            <v>743863041.26999986</v>
          </cell>
          <cell r="U5">
            <v>27796583903.920002</v>
          </cell>
          <cell r="V5">
            <v>786401777.64999986</v>
          </cell>
          <cell r="W5">
            <v>32201215662.93</v>
          </cell>
          <cell r="X5">
            <v>856880284.99999988</v>
          </cell>
          <cell r="Y5">
            <v>35015913510.089996</v>
          </cell>
        </row>
        <row r="6">
          <cell r="A6">
            <v>125</v>
          </cell>
          <cell r="B6">
            <v>89104116.309999987</v>
          </cell>
          <cell r="C6">
            <v>1708797313.6199992</v>
          </cell>
          <cell r="D6">
            <v>185674141.39999998</v>
          </cell>
          <cell r="E6">
            <v>3459491457.29</v>
          </cell>
          <cell r="F6">
            <v>297003481.83999997</v>
          </cell>
          <cell r="G6">
            <v>5040007592.4799995</v>
          </cell>
          <cell r="H6">
            <v>505485894.91000009</v>
          </cell>
          <cell r="I6">
            <v>7091169518.2700005</v>
          </cell>
          <cell r="J6">
            <v>935516164.01999998</v>
          </cell>
          <cell r="K6">
            <v>8909984407.4099998</v>
          </cell>
          <cell r="L6">
            <v>1380799426.27</v>
          </cell>
          <cell r="M6">
            <v>10708117276.070002</v>
          </cell>
          <cell r="N6">
            <v>1743170601.1700001</v>
          </cell>
          <cell r="O6">
            <v>12589547102.150002</v>
          </cell>
          <cell r="P6">
            <v>2070995113.22</v>
          </cell>
          <cell r="Q6">
            <v>14353151358.300001</v>
          </cell>
          <cell r="R6">
            <v>2402249236.1500001</v>
          </cell>
          <cell r="S6">
            <v>16343199749.790001</v>
          </cell>
          <cell r="T6">
            <v>2903285685.2800002</v>
          </cell>
          <cell r="U6">
            <v>18464814107.940002</v>
          </cell>
          <cell r="V6">
            <v>3300705324.0599999</v>
          </cell>
          <cell r="W6">
            <v>20305045381.890003</v>
          </cell>
          <cell r="X6">
            <v>3525352646.75</v>
          </cell>
          <cell r="Y6">
            <v>22576843907.240002</v>
          </cell>
        </row>
        <row r="7">
          <cell r="A7">
            <v>130</v>
          </cell>
          <cell r="B7">
            <v>329562496.32999998</v>
          </cell>
          <cell r="C7">
            <v>3843621455.3399978</v>
          </cell>
          <cell r="D7">
            <v>731214821.4000001</v>
          </cell>
          <cell r="E7">
            <v>7688415783.9699984</v>
          </cell>
          <cell r="F7">
            <v>1335995902.3399999</v>
          </cell>
          <cell r="G7">
            <v>11217959865.049997</v>
          </cell>
          <cell r="H7">
            <v>2181321696.4499998</v>
          </cell>
          <cell r="I7">
            <v>14900193949.259996</v>
          </cell>
          <cell r="J7">
            <v>2780740110.29</v>
          </cell>
          <cell r="K7">
            <v>18476929715.739998</v>
          </cell>
          <cell r="L7">
            <v>3336472095.5</v>
          </cell>
          <cell r="M7">
            <v>22237623638.760002</v>
          </cell>
          <cell r="N7">
            <v>4078570534.9400001</v>
          </cell>
          <cell r="O7">
            <v>25573979614.190006</v>
          </cell>
          <cell r="P7">
            <v>4537184965.1000004</v>
          </cell>
          <cell r="Q7">
            <v>28224196331.500008</v>
          </cell>
          <cell r="R7">
            <v>5094809564.04</v>
          </cell>
          <cell r="S7">
            <v>32638248718.040009</v>
          </cell>
          <cell r="T7">
            <v>5540455080.1499996</v>
          </cell>
          <cell r="U7">
            <v>35580558208.080009</v>
          </cell>
          <cell r="V7">
            <v>5981602872.8899994</v>
          </cell>
          <cell r="W7">
            <v>38652031817.900009</v>
          </cell>
          <cell r="X7">
            <v>6631505128.289999</v>
          </cell>
          <cell r="Y7">
            <v>41314762060.600006</v>
          </cell>
        </row>
        <row r="8">
          <cell r="A8">
            <v>132</v>
          </cell>
          <cell r="B8">
            <v>12763429.219999999</v>
          </cell>
          <cell r="C8">
            <v>468630286.25</v>
          </cell>
          <cell r="D8">
            <v>46126509.530000001</v>
          </cell>
          <cell r="E8">
            <v>600174091.8499999</v>
          </cell>
          <cell r="F8">
            <v>89024847.450000003</v>
          </cell>
          <cell r="G8">
            <v>821356316.76999998</v>
          </cell>
          <cell r="H8">
            <v>118765334.09</v>
          </cell>
          <cell r="I8">
            <v>1100065892.5599999</v>
          </cell>
          <cell r="J8">
            <v>154251420.67000002</v>
          </cell>
          <cell r="K8">
            <v>1289815478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2729220866.8099999</v>
          </cell>
          <cell r="X8">
            <v>244614692.56999999</v>
          </cell>
          <cell r="Y8">
            <v>2946619630.02</v>
          </cell>
        </row>
        <row r="9">
          <cell r="A9">
            <v>134</v>
          </cell>
          <cell r="B9">
            <v>111.14</v>
          </cell>
          <cell r="C9">
            <v>60606198.859999999</v>
          </cell>
          <cell r="D9">
            <v>493.53999999999996</v>
          </cell>
          <cell r="E9">
            <v>158592383.85999995</v>
          </cell>
          <cell r="F9">
            <v>493.53999999999996</v>
          </cell>
          <cell r="G9">
            <v>272593416.57999998</v>
          </cell>
          <cell r="H9">
            <v>1020497.4400000001</v>
          </cell>
          <cell r="I9">
            <v>395106119.1099999</v>
          </cell>
          <cell r="J9">
            <v>1087979.83</v>
          </cell>
          <cell r="K9">
            <v>481535684.3499999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0</v>
          </cell>
          <cell r="C10">
            <v>13932998.920000002</v>
          </cell>
          <cell r="D10">
            <v>1714334.4</v>
          </cell>
          <cell r="E10">
            <v>119734442.75999998</v>
          </cell>
          <cell r="F10">
            <v>1714334.4</v>
          </cell>
          <cell r="G10">
            <v>131932699.30999997</v>
          </cell>
          <cell r="H10">
            <v>2473078.8499999996</v>
          </cell>
          <cell r="I10">
            <v>143989936.01999998</v>
          </cell>
          <cell r="J10">
            <v>2513806.4399999995</v>
          </cell>
          <cell r="K10">
            <v>149023935.93999997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134688425.49000007</v>
          </cell>
          <cell r="D11">
            <v>0</v>
          </cell>
          <cell r="E11">
            <v>300972542.2900002</v>
          </cell>
          <cell r="F11">
            <v>0</v>
          </cell>
          <cell r="G11">
            <v>484575515.80000013</v>
          </cell>
          <cell r="H11">
            <v>0</v>
          </cell>
          <cell r="I11">
            <v>670260427.42000008</v>
          </cell>
          <cell r="J11">
            <v>0</v>
          </cell>
          <cell r="K11">
            <v>864568197.05000007</v>
          </cell>
          <cell r="L11">
            <v>0</v>
          </cell>
          <cell r="M11">
            <v>1063683078.2500001</v>
          </cell>
          <cell r="N11">
            <v>0</v>
          </cell>
          <cell r="O11">
            <v>1250405319.8700001</v>
          </cell>
          <cell r="P11">
            <v>0</v>
          </cell>
          <cell r="Q11">
            <v>1389752493.03</v>
          </cell>
          <cell r="R11">
            <v>0</v>
          </cell>
          <cell r="S11">
            <v>1551275129.1000001</v>
          </cell>
          <cell r="T11">
            <v>0</v>
          </cell>
          <cell r="U11">
            <v>1740526531.7100003</v>
          </cell>
          <cell r="V11">
            <v>0</v>
          </cell>
          <cell r="W11">
            <v>1912038599.3300002</v>
          </cell>
          <cell r="X11">
            <v>0</v>
          </cell>
          <cell r="Y11">
            <v>2112334224.7200003</v>
          </cell>
        </row>
        <row r="12">
          <cell r="A12">
            <v>140</v>
          </cell>
          <cell r="B12">
            <v>89053941.050000012</v>
          </cell>
          <cell r="C12">
            <v>0</v>
          </cell>
          <cell r="D12">
            <v>186298860.62</v>
          </cell>
          <cell r="E12">
            <v>0</v>
          </cell>
          <cell r="F12">
            <v>308115413.05000001</v>
          </cell>
          <cell r="G12">
            <v>0</v>
          </cell>
          <cell r="H12">
            <v>399602190.77999997</v>
          </cell>
          <cell r="I12">
            <v>0</v>
          </cell>
          <cell r="J12">
            <v>541851192.62</v>
          </cell>
          <cell r="K12">
            <v>0</v>
          </cell>
          <cell r="L12">
            <v>681946628.67000008</v>
          </cell>
          <cell r="M12">
            <v>0</v>
          </cell>
          <cell r="N12">
            <v>754430310.3900001</v>
          </cell>
          <cell r="O12">
            <v>0</v>
          </cell>
          <cell r="P12">
            <v>875298997.54000008</v>
          </cell>
          <cell r="Q12">
            <v>0</v>
          </cell>
          <cell r="R12">
            <v>1053463646.1700001</v>
          </cell>
          <cell r="S12">
            <v>0</v>
          </cell>
          <cell r="T12">
            <v>1194176526.1100001</v>
          </cell>
          <cell r="U12">
            <v>0</v>
          </cell>
          <cell r="V12">
            <v>1316393392.6700001</v>
          </cell>
          <cell r="W12">
            <v>0</v>
          </cell>
          <cell r="X12">
            <v>1428772111.5600002</v>
          </cell>
          <cell r="Y12">
            <v>0</v>
          </cell>
        </row>
        <row r="13">
          <cell r="A13">
            <v>150</v>
          </cell>
          <cell r="B13">
            <v>151916480.17999998</v>
          </cell>
          <cell r="C13">
            <v>2042552.04</v>
          </cell>
          <cell r="D13">
            <v>251367303.28999996</v>
          </cell>
          <cell r="E13">
            <v>4653213.16</v>
          </cell>
          <cell r="F13">
            <v>308340348.82999998</v>
          </cell>
          <cell r="G13">
            <v>10873421.960000001</v>
          </cell>
          <cell r="H13">
            <v>478934921.98999995</v>
          </cell>
          <cell r="I13">
            <v>16902392.170000002</v>
          </cell>
          <cell r="J13">
            <v>586899729.11999989</v>
          </cell>
          <cell r="K13">
            <v>20982990.130000003</v>
          </cell>
          <cell r="L13">
            <v>682955133.88999987</v>
          </cell>
          <cell r="M13">
            <v>24038627.180000003</v>
          </cell>
          <cell r="N13">
            <v>820169789.48999989</v>
          </cell>
          <cell r="O13">
            <v>32544642.800000004</v>
          </cell>
          <cell r="P13">
            <v>911009502.8599999</v>
          </cell>
          <cell r="Q13">
            <v>36917069.530000001</v>
          </cell>
          <cell r="R13">
            <v>1070592293.4199998</v>
          </cell>
          <cell r="S13">
            <v>63518061.539999999</v>
          </cell>
          <cell r="T13">
            <v>1211896521.6199999</v>
          </cell>
          <cell r="U13">
            <v>71006906.420000002</v>
          </cell>
          <cell r="V13">
            <v>1320720429.51</v>
          </cell>
          <cell r="W13">
            <v>94083191.819999993</v>
          </cell>
          <cell r="X13">
            <v>1430662016.98</v>
          </cell>
          <cell r="Y13">
            <v>101454178.23999999</v>
          </cell>
        </row>
        <row r="14">
          <cell r="A14">
            <v>160</v>
          </cell>
          <cell r="B14">
            <v>3743750</v>
          </cell>
          <cell r="C14">
            <v>0</v>
          </cell>
          <cell r="D14">
            <v>7510350</v>
          </cell>
          <cell r="E14">
            <v>0</v>
          </cell>
          <cell r="F14">
            <v>10938498.43</v>
          </cell>
          <cell r="G14">
            <v>0</v>
          </cell>
          <cell r="H14">
            <v>13967748.43</v>
          </cell>
          <cell r="I14">
            <v>0</v>
          </cell>
          <cell r="J14">
            <v>13967748.43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39673776.800000004</v>
          </cell>
          <cell r="D15">
            <v>0</v>
          </cell>
          <cell r="E15">
            <v>54169392.300000004</v>
          </cell>
          <cell r="F15">
            <v>0</v>
          </cell>
          <cell r="G15">
            <v>75285606.290000007</v>
          </cell>
          <cell r="H15">
            <v>0</v>
          </cell>
          <cell r="I15">
            <v>93992523.100000009</v>
          </cell>
          <cell r="J15">
            <v>0</v>
          </cell>
          <cell r="K15">
            <v>111870426.02000001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0</v>
          </cell>
          <cell r="Y15">
            <v>327561164.16000003</v>
          </cell>
        </row>
        <row r="16">
          <cell r="A16">
            <v>180</v>
          </cell>
          <cell r="B16">
            <v>19899651.239999998</v>
          </cell>
          <cell r="C16">
            <v>32356158.07</v>
          </cell>
          <cell r="D16">
            <v>76376684.13000001</v>
          </cell>
          <cell r="E16">
            <v>68495205.310000002</v>
          </cell>
          <cell r="F16">
            <v>147473972</v>
          </cell>
          <cell r="G16">
            <v>91210670.200000003</v>
          </cell>
          <cell r="H16">
            <v>181220735.54000002</v>
          </cell>
          <cell r="I16">
            <v>118358347.26000001</v>
          </cell>
          <cell r="J16">
            <v>209261515.50999999</v>
          </cell>
          <cell r="K16">
            <v>174323334.26999998</v>
          </cell>
          <cell r="L16">
            <v>255146988.32999998</v>
          </cell>
          <cell r="M16">
            <v>235924701.34999999</v>
          </cell>
          <cell r="N16">
            <v>289188304.25</v>
          </cell>
          <cell r="O16">
            <v>267557051.81999999</v>
          </cell>
          <cell r="P16">
            <v>334278017.25</v>
          </cell>
          <cell r="Q16">
            <v>288323106.75</v>
          </cell>
          <cell r="R16">
            <v>421359613.86000001</v>
          </cell>
          <cell r="S16">
            <v>314103084.47000003</v>
          </cell>
          <cell r="T16">
            <v>501862126.13</v>
          </cell>
          <cell r="U16">
            <v>363096029.46000004</v>
          </cell>
          <cell r="V16">
            <v>537072181.97000003</v>
          </cell>
          <cell r="W16">
            <v>446800179.43000007</v>
          </cell>
          <cell r="X16">
            <v>600688155.75</v>
          </cell>
          <cell r="Y16">
            <v>517170993.51000005</v>
          </cell>
        </row>
        <row r="17">
          <cell r="A17">
            <v>190</v>
          </cell>
          <cell r="B17">
            <v>46002021.29999999</v>
          </cell>
          <cell r="C17">
            <v>45326848.859999999</v>
          </cell>
          <cell r="D17">
            <v>68024865.079999998</v>
          </cell>
          <cell r="E17">
            <v>60554939.700000003</v>
          </cell>
          <cell r="F17">
            <v>124988629.13000001</v>
          </cell>
          <cell r="G17">
            <v>87499786.610000014</v>
          </cell>
          <cell r="H17">
            <v>159950502.19</v>
          </cell>
          <cell r="I17">
            <v>108029276.93000001</v>
          </cell>
          <cell r="J17">
            <v>240746639.75</v>
          </cell>
          <cell r="K17">
            <v>150646841.21000001</v>
          </cell>
          <cell r="L17">
            <v>272448046.78000003</v>
          </cell>
          <cell r="M17">
            <v>175559325.89000002</v>
          </cell>
          <cell r="N17">
            <v>305663844.08000004</v>
          </cell>
          <cell r="O17">
            <v>207014424.01000002</v>
          </cell>
          <cell r="P17">
            <v>315755498.85000002</v>
          </cell>
          <cell r="Q17">
            <v>226709915.74000001</v>
          </cell>
          <cell r="R17">
            <v>347483144.31</v>
          </cell>
          <cell r="S17">
            <v>250270909.31</v>
          </cell>
          <cell r="T17">
            <v>368878977.80000001</v>
          </cell>
          <cell r="U17">
            <v>296512392.30000001</v>
          </cell>
          <cell r="V17">
            <v>398488012.91000003</v>
          </cell>
          <cell r="W17">
            <v>320738509.43000001</v>
          </cell>
          <cell r="X17">
            <v>419828883.15000004</v>
          </cell>
          <cell r="Y17">
            <v>338013899.34000003</v>
          </cell>
        </row>
        <row r="18">
          <cell r="A18">
            <v>200</v>
          </cell>
          <cell r="B18">
            <v>172952179.94000015</v>
          </cell>
          <cell r="C18">
            <v>513652039.61000037</v>
          </cell>
          <cell r="D18">
            <v>331408244.94000018</v>
          </cell>
          <cell r="E18">
            <v>897575060.75000024</v>
          </cell>
          <cell r="F18">
            <v>568858673.74000013</v>
          </cell>
          <cell r="G18">
            <v>1251810906.0200005</v>
          </cell>
          <cell r="H18">
            <v>840887825.05000019</v>
          </cell>
          <cell r="I18">
            <v>1716408771.7500005</v>
          </cell>
          <cell r="J18">
            <v>1013339683.9800001</v>
          </cell>
          <cell r="K18">
            <v>2144356942.8000002</v>
          </cell>
          <cell r="L18">
            <v>1161362881.54</v>
          </cell>
          <cell r="M18">
            <v>2650020471.6200004</v>
          </cell>
          <cell r="N18">
            <v>1342762878.05</v>
          </cell>
          <cell r="O18">
            <v>2981619176.9300003</v>
          </cell>
          <cell r="P18">
            <v>1596098279.5599999</v>
          </cell>
          <cell r="Q18">
            <v>3264547944.8900003</v>
          </cell>
          <cell r="R18">
            <v>1783130751.46</v>
          </cell>
          <cell r="S18">
            <v>3660143861.1400008</v>
          </cell>
          <cell r="T18">
            <v>1985538863.52</v>
          </cell>
          <cell r="U18">
            <v>4008360168.0900011</v>
          </cell>
          <cell r="V18">
            <v>2237511626.3599997</v>
          </cell>
          <cell r="W18">
            <v>4437265460.4800005</v>
          </cell>
          <cell r="X18">
            <v>2456536237.6399994</v>
          </cell>
          <cell r="Y18">
            <v>4872529592.2700005</v>
          </cell>
        </row>
        <row r="19">
          <cell r="A19">
            <v>210</v>
          </cell>
          <cell r="B19">
            <v>796461.73</v>
          </cell>
          <cell r="C19">
            <v>748611.12</v>
          </cell>
          <cell r="D19">
            <v>1930509.98</v>
          </cell>
          <cell r="E19">
            <v>6830952.3999999976</v>
          </cell>
          <cell r="F19">
            <v>3167684.42</v>
          </cell>
          <cell r="G19">
            <v>20735790.860000003</v>
          </cell>
          <cell r="H19">
            <v>4736623.76</v>
          </cell>
          <cell r="I19">
            <v>26909397.650000006</v>
          </cell>
          <cell r="J19">
            <v>5922540.3399999999</v>
          </cell>
          <cell r="K19">
            <v>62715778.769999973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104782116.71999997</v>
          </cell>
          <cell r="T19">
            <v>11960850.070000002</v>
          </cell>
          <cell r="U19">
            <v>110131016.01999997</v>
          </cell>
          <cell r="V19">
            <v>12997898.050000003</v>
          </cell>
          <cell r="W19">
            <v>120904236.50999996</v>
          </cell>
          <cell r="X19">
            <v>14475040.410000002</v>
          </cell>
          <cell r="Y19">
            <v>128383265.67999996</v>
          </cell>
        </row>
        <row r="20">
          <cell r="A20">
            <v>220</v>
          </cell>
          <cell r="B20">
            <v>113656852.42000008</v>
          </cell>
          <cell r="C20">
            <v>82584191.499999955</v>
          </cell>
          <cell r="D20">
            <v>243163726.62000006</v>
          </cell>
          <cell r="E20">
            <v>171203823.64999992</v>
          </cell>
          <cell r="F20">
            <v>368108467.36000001</v>
          </cell>
          <cell r="G20">
            <v>276446416.25999987</v>
          </cell>
          <cell r="H20">
            <v>503132688.75999993</v>
          </cell>
          <cell r="I20">
            <v>384800978.34999985</v>
          </cell>
          <cell r="J20">
            <v>636961163.88999999</v>
          </cell>
          <cell r="K20">
            <v>491379321.3299998</v>
          </cell>
          <cell r="L20">
            <v>764929850.95999992</v>
          </cell>
          <cell r="M20">
            <v>586558352.40999973</v>
          </cell>
          <cell r="N20">
            <v>893442787.47000003</v>
          </cell>
          <cell r="O20">
            <v>675720564.49999976</v>
          </cell>
          <cell r="P20">
            <v>989269998.47000003</v>
          </cell>
          <cell r="Q20">
            <v>727723225.5799998</v>
          </cell>
          <cell r="R20">
            <v>1085398558.9300001</v>
          </cell>
          <cell r="S20">
            <v>806687365.81999981</v>
          </cell>
          <cell r="T20">
            <v>1166714153.8</v>
          </cell>
          <cell r="U20">
            <v>870629069.2099998</v>
          </cell>
          <cell r="V20">
            <v>1271441376.24</v>
          </cell>
          <cell r="W20">
            <v>930058668.29999983</v>
          </cell>
          <cell r="X20">
            <v>1376759098.7</v>
          </cell>
          <cell r="Y20">
            <v>999163197.90999985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81251455.25</v>
          </cell>
          <cell r="C22">
            <v>0</v>
          </cell>
          <cell r="D22">
            <v>139183512.68000001</v>
          </cell>
          <cell r="E22">
            <v>0</v>
          </cell>
          <cell r="F22">
            <v>161308263.68000001</v>
          </cell>
          <cell r="G22">
            <v>0</v>
          </cell>
          <cell r="H22">
            <v>239421021</v>
          </cell>
          <cell r="I22">
            <v>0</v>
          </cell>
          <cell r="J22">
            <v>340922216.40999997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9823544.1000000015</v>
          </cell>
          <cell r="C23">
            <v>60741889.390000015</v>
          </cell>
          <cell r="D23">
            <v>14016931.120000001</v>
          </cell>
          <cell r="E23">
            <v>95542847.76000002</v>
          </cell>
          <cell r="F23">
            <v>14111855.23</v>
          </cell>
          <cell r="G23">
            <v>117279938.75000003</v>
          </cell>
          <cell r="H23">
            <v>19568767.32</v>
          </cell>
          <cell r="I23">
            <v>168723501.17000002</v>
          </cell>
          <cell r="J23">
            <v>25004791.07</v>
          </cell>
          <cell r="K23">
            <v>189942081.00000003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36943041.109999999</v>
          </cell>
          <cell r="Y23">
            <v>469611705.68000007</v>
          </cell>
        </row>
        <row r="24">
          <cell r="A24">
            <v>250</v>
          </cell>
          <cell r="B24">
            <v>499319802.81000012</v>
          </cell>
          <cell r="C24">
            <v>146810563.15999997</v>
          </cell>
          <cell r="D24">
            <v>944960555.63000023</v>
          </cell>
          <cell r="E24">
            <v>374172800.70999992</v>
          </cell>
          <cell r="F24">
            <v>1547329426.4300003</v>
          </cell>
          <cell r="G24">
            <v>526700302.15999985</v>
          </cell>
          <cell r="H24">
            <v>2204744432.8100004</v>
          </cell>
          <cell r="I24">
            <v>688554289.03999984</v>
          </cell>
          <cell r="J24">
            <v>2716249400.5800004</v>
          </cell>
          <cell r="K24">
            <v>858584770.02999985</v>
          </cell>
          <cell r="L24">
            <v>3137882268.9000001</v>
          </cell>
          <cell r="M24">
            <v>975270526.14999986</v>
          </cell>
          <cell r="N24">
            <v>3698540626.4899998</v>
          </cell>
          <cell r="O24">
            <v>1119566655.27</v>
          </cell>
          <cell r="P24">
            <v>4260384828.1900001</v>
          </cell>
          <cell r="Q24">
            <v>1347375740.7</v>
          </cell>
          <cell r="R24">
            <v>4740276454.21</v>
          </cell>
          <cell r="S24">
            <v>1514406132.5699999</v>
          </cell>
          <cell r="T24">
            <v>5475872591.0200005</v>
          </cell>
          <cell r="U24">
            <v>1758953002.79</v>
          </cell>
          <cell r="V24">
            <v>6002209608.2900009</v>
          </cell>
          <cell r="W24">
            <v>1855033786.77</v>
          </cell>
          <cell r="X24">
            <v>6560579690.9500008</v>
          </cell>
          <cell r="Y24">
            <v>2075509121.51</v>
          </cell>
        </row>
        <row r="25">
          <cell r="A25">
            <v>260</v>
          </cell>
          <cell r="B25">
            <v>1298837.8799999999</v>
          </cell>
          <cell r="C25">
            <v>990861.3</v>
          </cell>
          <cell r="D25">
            <v>4969325.12</v>
          </cell>
          <cell r="E25">
            <v>2114137.69</v>
          </cell>
          <cell r="F25">
            <v>8123148.7699999996</v>
          </cell>
          <cell r="G25">
            <v>3995490.35</v>
          </cell>
          <cell r="H25">
            <v>11393295.539999999</v>
          </cell>
          <cell r="I25">
            <v>5012177.12</v>
          </cell>
          <cell r="J25">
            <v>13473987.799999999</v>
          </cell>
          <cell r="K25">
            <v>6257201.5099999998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15360201.289999999</v>
          </cell>
          <cell r="X25">
            <v>28942892.840000004</v>
          </cell>
          <cell r="Y25">
            <v>16273154.09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433212.12999999995</v>
          </cell>
          <cell r="C27">
            <v>15043.62</v>
          </cell>
          <cell r="D27">
            <v>827583.86999999988</v>
          </cell>
          <cell r="E27">
            <v>135908.69</v>
          </cell>
          <cell r="F27">
            <v>1182409.6199999999</v>
          </cell>
          <cell r="G27">
            <v>354771.32</v>
          </cell>
          <cell r="H27">
            <v>1875977.8599999999</v>
          </cell>
          <cell r="I27">
            <v>473229.13</v>
          </cell>
          <cell r="J27">
            <v>3199870.2399999998</v>
          </cell>
          <cell r="K27">
            <v>524426.88</v>
          </cell>
          <cell r="L27">
            <v>3846665</v>
          </cell>
          <cell r="M27">
            <v>582423.25</v>
          </cell>
          <cell r="N27">
            <v>4801272.71</v>
          </cell>
          <cell r="O27">
            <v>749726.02</v>
          </cell>
          <cell r="P27">
            <v>5805644.0800000001</v>
          </cell>
          <cell r="Q27">
            <v>1218219.9100000001</v>
          </cell>
          <cell r="R27">
            <v>7334842.5</v>
          </cell>
          <cell r="S27">
            <v>2180924.52</v>
          </cell>
          <cell r="T27">
            <v>8649845.1600000001</v>
          </cell>
          <cell r="U27">
            <v>2929951.76</v>
          </cell>
          <cell r="V27">
            <v>11151418.16</v>
          </cell>
          <cell r="W27">
            <v>3049065.7899999996</v>
          </cell>
          <cell r="X27">
            <v>12335252.51</v>
          </cell>
          <cell r="Y27">
            <v>3095600.26</v>
          </cell>
        </row>
        <row r="28">
          <cell r="A28">
            <v>300</v>
          </cell>
          <cell r="B28">
            <v>37820.44</v>
          </cell>
          <cell r="C28">
            <v>2082755.11</v>
          </cell>
          <cell r="D28">
            <v>1383006.26</v>
          </cell>
          <cell r="E28">
            <v>2109507.35</v>
          </cell>
          <cell r="F28">
            <v>1909540.69</v>
          </cell>
          <cell r="G28">
            <v>2259507.35</v>
          </cell>
          <cell r="H28">
            <v>3628845.8099999996</v>
          </cell>
          <cell r="I28">
            <v>2259507.35</v>
          </cell>
          <cell r="J28">
            <v>4377187.8099999996</v>
          </cell>
          <cell r="K28">
            <v>2259507.35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4268762.9400000004</v>
          </cell>
          <cell r="X28">
            <v>14520124.6</v>
          </cell>
          <cell r="Y28">
            <v>4269045.1700000009</v>
          </cell>
        </row>
        <row r="29">
          <cell r="A29">
            <v>310</v>
          </cell>
          <cell r="B29">
            <v>2832360.85</v>
          </cell>
          <cell r="C29">
            <v>19334711.419999998</v>
          </cell>
          <cell r="D29">
            <v>8377272.6899999995</v>
          </cell>
          <cell r="E29">
            <v>30259398.789999999</v>
          </cell>
          <cell r="F29">
            <v>16883385.27</v>
          </cell>
          <cell r="G29">
            <v>45188893.93</v>
          </cell>
          <cell r="H29">
            <v>51682787.989999995</v>
          </cell>
          <cell r="I29">
            <v>47505257.969999999</v>
          </cell>
          <cell r="J29">
            <v>71417545.599999994</v>
          </cell>
          <cell r="K29">
            <v>53431291.769999996</v>
          </cell>
          <cell r="L29">
            <v>87187163.75999999</v>
          </cell>
          <cell r="M29">
            <v>56619455.479999997</v>
          </cell>
          <cell r="N29">
            <v>94331060.169999987</v>
          </cell>
          <cell r="O29">
            <v>59836629.18</v>
          </cell>
          <cell r="P29">
            <v>100247464.30999999</v>
          </cell>
          <cell r="Q29">
            <v>62048561.640000001</v>
          </cell>
          <cell r="R29">
            <v>127666505.19999999</v>
          </cell>
          <cell r="S29">
            <v>63869045.149999999</v>
          </cell>
          <cell r="T29">
            <v>136137175.51999998</v>
          </cell>
          <cell r="U29">
            <v>80592370.780000001</v>
          </cell>
          <cell r="V29">
            <v>157626133.66999999</v>
          </cell>
          <cell r="W29">
            <v>81616260.280000001</v>
          </cell>
          <cell r="X29">
            <v>171351188.13999999</v>
          </cell>
          <cell r="Y29">
            <v>86351588.030000001</v>
          </cell>
        </row>
        <row r="30">
          <cell r="A30">
            <v>320</v>
          </cell>
          <cell r="B30">
            <v>3166865.58</v>
          </cell>
          <cell r="C30">
            <v>105594534.05999999</v>
          </cell>
          <cell r="D30">
            <v>5378280.1799999997</v>
          </cell>
          <cell r="E30">
            <v>125627960.73999999</v>
          </cell>
          <cell r="F30">
            <v>18583209.619999997</v>
          </cell>
          <cell r="G30">
            <v>196149506.46999997</v>
          </cell>
          <cell r="H30">
            <v>55086329.679999992</v>
          </cell>
          <cell r="I30">
            <v>416329336.36000001</v>
          </cell>
          <cell r="J30">
            <v>126551310.88</v>
          </cell>
          <cell r="K30">
            <v>548453964.76999998</v>
          </cell>
          <cell r="L30">
            <v>138080304.40000001</v>
          </cell>
          <cell r="M30">
            <v>701858404.26999998</v>
          </cell>
          <cell r="N30">
            <v>280987665.06</v>
          </cell>
          <cell r="O30">
            <v>919885058.11000001</v>
          </cell>
          <cell r="P30">
            <v>294589469.82999998</v>
          </cell>
          <cell r="Q30">
            <v>952682883.44000006</v>
          </cell>
          <cell r="R30">
            <v>302529877.27999997</v>
          </cell>
          <cell r="S30">
            <v>1063581571.1900001</v>
          </cell>
          <cell r="T30">
            <v>371104761.07999998</v>
          </cell>
          <cell r="U30">
            <v>1123391293.3099999</v>
          </cell>
          <cell r="V30">
            <v>388430559.31</v>
          </cell>
          <cell r="W30">
            <v>1207010680.8299999</v>
          </cell>
          <cell r="X30">
            <v>402450311.07999998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60970838.320000045</v>
          </cell>
          <cell r="C33">
            <v>13422550.040000003</v>
          </cell>
          <cell r="D33">
            <v>99768834.220000058</v>
          </cell>
          <cell r="E33">
            <v>31348581.770000003</v>
          </cell>
          <cell r="F33">
            <v>142026782.96000004</v>
          </cell>
          <cell r="G33">
            <v>48845494.170000002</v>
          </cell>
          <cell r="H33">
            <v>174513767.64000005</v>
          </cell>
          <cell r="I33">
            <v>65976047.400000006</v>
          </cell>
          <cell r="J33">
            <v>225622484.12000006</v>
          </cell>
          <cell r="K33">
            <v>74365951.340000004</v>
          </cell>
          <cell r="L33">
            <v>349159588.57000005</v>
          </cell>
          <cell r="M33">
            <v>86634293.359999999</v>
          </cell>
          <cell r="N33">
            <v>394920434.35000002</v>
          </cell>
          <cell r="O33">
            <v>120881493.81</v>
          </cell>
          <cell r="P33">
            <v>449928695.26000005</v>
          </cell>
          <cell r="Q33">
            <v>133793913.51000001</v>
          </cell>
          <cell r="R33">
            <v>487762385.78000003</v>
          </cell>
          <cell r="S33">
            <v>140411367.47</v>
          </cell>
          <cell r="T33">
            <v>521807689.11000001</v>
          </cell>
          <cell r="U33">
            <v>185387840.55000001</v>
          </cell>
          <cell r="V33">
            <v>554044223.24000001</v>
          </cell>
          <cell r="W33">
            <v>193735143.48000002</v>
          </cell>
          <cell r="X33">
            <v>595186622.63999999</v>
          </cell>
          <cell r="Y33">
            <v>207129967.73000002</v>
          </cell>
        </row>
        <row r="34">
          <cell r="A34">
            <v>340</v>
          </cell>
          <cell r="B34">
            <v>50515.090000000004</v>
          </cell>
          <cell r="C34">
            <v>102935.35999999999</v>
          </cell>
          <cell r="D34">
            <v>73448.41</v>
          </cell>
          <cell r="E34">
            <v>296427.24</v>
          </cell>
          <cell r="F34">
            <v>89391.69</v>
          </cell>
          <cell r="G34">
            <v>352293.88</v>
          </cell>
          <cell r="H34">
            <v>208736.02000000002</v>
          </cell>
          <cell r="I34">
            <v>568859.51</v>
          </cell>
          <cell r="J34">
            <v>329854.99</v>
          </cell>
          <cell r="K34">
            <v>746482.39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10642.64</v>
          </cell>
          <cell r="C35">
            <v>6428609.3999999994</v>
          </cell>
          <cell r="D35">
            <v>2719997.0000000005</v>
          </cell>
          <cell r="E35">
            <v>13535597.059999999</v>
          </cell>
          <cell r="F35">
            <v>2847472.3500000006</v>
          </cell>
          <cell r="G35">
            <v>19770347.279999997</v>
          </cell>
          <cell r="H35">
            <v>2872945.1400000006</v>
          </cell>
          <cell r="I35">
            <v>26388158.569999997</v>
          </cell>
          <cell r="J35">
            <v>3586393.8100000005</v>
          </cell>
          <cell r="K35">
            <v>26945033.369999997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1901756643.3400016</v>
          </cell>
          <cell r="C36">
            <v>27769641.240000006</v>
          </cell>
          <cell r="D36">
            <v>3542428305.9699993</v>
          </cell>
          <cell r="E36">
            <v>60834826.870000005</v>
          </cell>
          <cell r="F36">
            <v>5290810865.9899988</v>
          </cell>
          <cell r="G36">
            <v>91287427.960000008</v>
          </cell>
          <cell r="H36">
            <v>7421529039.5300007</v>
          </cell>
          <cell r="I36">
            <v>126247519.07999998</v>
          </cell>
          <cell r="J36">
            <v>9711191375.6100044</v>
          </cell>
          <cell r="K36">
            <v>158572187.13</v>
          </cell>
          <cell r="L36">
            <v>11513041435.370003</v>
          </cell>
          <cell r="M36">
            <v>188067163.09</v>
          </cell>
          <cell r="N36">
            <v>13107236043.060003</v>
          </cell>
          <cell r="O36">
            <v>245257099.81</v>
          </cell>
          <cell r="P36">
            <v>15369746792.090004</v>
          </cell>
          <cell r="Q36">
            <v>340656308.92000002</v>
          </cell>
          <cell r="R36">
            <v>17572771506.830006</v>
          </cell>
          <cell r="S36">
            <v>387945175.28999996</v>
          </cell>
          <cell r="T36">
            <v>19746104415.340004</v>
          </cell>
          <cell r="U36">
            <v>436044327.34999996</v>
          </cell>
          <cell r="V36">
            <v>21826729917.740005</v>
          </cell>
          <cell r="W36">
            <v>461685176.36999995</v>
          </cell>
          <cell r="X36">
            <v>23663394655.370007</v>
          </cell>
          <cell r="Y36">
            <v>537008039.31999993</v>
          </cell>
        </row>
        <row r="37">
          <cell r="A37">
            <v>410</v>
          </cell>
          <cell r="B37">
            <v>16911286.320000004</v>
          </cell>
          <cell r="C37">
            <v>4914923.2699999996</v>
          </cell>
          <cell r="D37">
            <v>28439569.130000003</v>
          </cell>
          <cell r="E37">
            <v>6663876.1399999997</v>
          </cell>
          <cell r="F37">
            <v>43447105.359999999</v>
          </cell>
          <cell r="G37">
            <v>11858497.08</v>
          </cell>
          <cell r="H37">
            <v>61865569.400000006</v>
          </cell>
          <cell r="I37">
            <v>20660125.079999998</v>
          </cell>
          <cell r="J37">
            <v>75120733</v>
          </cell>
          <cell r="K37">
            <v>23089456.989999998</v>
          </cell>
          <cell r="L37">
            <v>93526149.75</v>
          </cell>
          <cell r="M37">
            <v>28155252.989999998</v>
          </cell>
          <cell r="N37">
            <v>106406873.87</v>
          </cell>
          <cell r="O37">
            <v>30816057.989999998</v>
          </cell>
          <cell r="P37">
            <v>118703505.24000001</v>
          </cell>
          <cell r="Q37">
            <v>32927566.18</v>
          </cell>
          <cell r="R37">
            <v>141656736.89000002</v>
          </cell>
          <cell r="S37">
            <v>47670326.259999998</v>
          </cell>
          <cell r="T37">
            <v>167137147.82000002</v>
          </cell>
          <cell r="U37">
            <v>50567635.669999994</v>
          </cell>
          <cell r="V37">
            <v>188880461.39000002</v>
          </cell>
          <cell r="W37">
            <v>52735210.109999992</v>
          </cell>
          <cell r="X37">
            <v>210409903.34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225575.3</v>
          </cell>
          <cell r="F38">
            <v>0</v>
          </cell>
          <cell r="G38">
            <v>579786163.07999992</v>
          </cell>
          <cell r="H38">
            <v>0</v>
          </cell>
          <cell r="I38">
            <v>579893049.5999999</v>
          </cell>
          <cell r="J38">
            <v>0</v>
          </cell>
          <cell r="K38">
            <v>583469902.55999994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17567214.870000001</v>
          </cell>
          <cell r="D39">
            <v>0</v>
          </cell>
          <cell r="E39">
            <v>53916005.790000007</v>
          </cell>
          <cell r="F39">
            <v>0</v>
          </cell>
          <cell r="G39">
            <v>85309509.760000005</v>
          </cell>
          <cell r="H39">
            <v>0</v>
          </cell>
          <cell r="I39">
            <v>129141619.98000002</v>
          </cell>
          <cell r="J39">
            <v>0</v>
          </cell>
          <cell r="K39">
            <v>180446064.62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434622923.47000003</v>
          </cell>
        </row>
        <row r="40">
          <cell r="A40">
            <v>440</v>
          </cell>
          <cell r="B40">
            <v>8530842.0300000012</v>
          </cell>
          <cell r="C40">
            <v>226778564.69000009</v>
          </cell>
          <cell r="D40">
            <v>16200611.699999999</v>
          </cell>
          <cell r="E40">
            <v>422965839.34000015</v>
          </cell>
          <cell r="F40">
            <v>20676498.899999999</v>
          </cell>
          <cell r="G40">
            <v>606740480.25</v>
          </cell>
          <cell r="H40">
            <v>28695145.27</v>
          </cell>
          <cell r="I40">
            <v>789829211.93999994</v>
          </cell>
          <cell r="J40">
            <v>36446114.249999993</v>
          </cell>
          <cell r="K40">
            <v>973624204.51999998</v>
          </cell>
          <cell r="L40">
            <v>42163492.029999994</v>
          </cell>
          <cell r="M40">
            <v>1122522060.1600003</v>
          </cell>
          <cell r="N40">
            <v>48700298.949999996</v>
          </cell>
          <cell r="O40">
            <v>1281494679.9700005</v>
          </cell>
          <cell r="P40">
            <v>56937119.039999992</v>
          </cell>
          <cell r="Q40">
            <v>1462979726.2400007</v>
          </cell>
          <cell r="R40">
            <v>64322215.539999992</v>
          </cell>
          <cell r="S40">
            <v>1752104420.5900009</v>
          </cell>
          <cell r="T40">
            <v>73006495.569999993</v>
          </cell>
          <cell r="U40">
            <v>2007637528.3200011</v>
          </cell>
          <cell r="V40">
            <v>81644344.959999993</v>
          </cell>
          <cell r="W40">
            <v>2189172318.920001</v>
          </cell>
          <cell r="X40">
            <v>90257921.839999989</v>
          </cell>
          <cell r="Y40">
            <v>2410339123.0400009</v>
          </cell>
        </row>
        <row r="41">
          <cell r="A41">
            <v>441</v>
          </cell>
          <cell r="B41">
            <v>0</v>
          </cell>
          <cell r="C41">
            <v>34056542.049999997</v>
          </cell>
          <cell r="D41">
            <v>0</v>
          </cell>
          <cell r="E41">
            <v>72726863.030000001</v>
          </cell>
          <cell r="F41">
            <v>0</v>
          </cell>
          <cell r="G41">
            <v>112763101.08</v>
          </cell>
          <cell r="H41">
            <v>0</v>
          </cell>
          <cell r="I41">
            <v>151383352.66000003</v>
          </cell>
          <cell r="J41">
            <v>0</v>
          </cell>
          <cell r="K41">
            <v>190897282.46000004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0</v>
          </cell>
          <cell r="C42">
            <v>8257761.0500000007</v>
          </cell>
          <cell r="D42">
            <v>0</v>
          </cell>
          <cell r="E42">
            <v>17314709.84</v>
          </cell>
          <cell r="F42">
            <v>0</v>
          </cell>
          <cell r="G42">
            <v>27387257.890000001</v>
          </cell>
          <cell r="H42">
            <v>0</v>
          </cell>
          <cell r="I42">
            <v>36179669.409999996</v>
          </cell>
          <cell r="J42">
            <v>0</v>
          </cell>
          <cell r="K42">
            <v>44839230.619999997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123038372.26999998</v>
          </cell>
        </row>
        <row r="43">
          <cell r="A43">
            <v>443</v>
          </cell>
          <cell r="B43">
            <v>0</v>
          </cell>
          <cell r="C43">
            <v>28939.879999999997</v>
          </cell>
          <cell r="D43">
            <v>0</v>
          </cell>
          <cell r="E43">
            <v>42400.1</v>
          </cell>
          <cell r="F43">
            <v>0</v>
          </cell>
          <cell r="G43">
            <v>121317.35</v>
          </cell>
          <cell r="H43">
            <v>0</v>
          </cell>
          <cell r="I43">
            <v>134028.19</v>
          </cell>
          <cell r="J43">
            <v>0</v>
          </cell>
          <cell r="K43">
            <v>161896.03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5383.3</v>
          </cell>
          <cell r="D44">
            <v>0</v>
          </cell>
          <cell r="E44">
            <v>5383.3</v>
          </cell>
          <cell r="F44">
            <v>0</v>
          </cell>
          <cell r="G44">
            <v>47248.570000000007</v>
          </cell>
          <cell r="H44">
            <v>0</v>
          </cell>
          <cell r="I44">
            <v>61924.840000000011</v>
          </cell>
          <cell r="J44">
            <v>0</v>
          </cell>
          <cell r="K44">
            <v>76622.200000000012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4554.59</v>
          </cell>
          <cell r="D45">
            <v>0</v>
          </cell>
          <cell r="E45">
            <v>16173.33</v>
          </cell>
          <cell r="F45">
            <v>0</v>
          </cell>
          <cell r="G45">
            <v>39257.480000000003</v>
          </cell>
          <cell r="H45">
            <v>0</v>
          </cell>
          <cell r="I45">
            <v>483182</v>
          </cell>
          <cell r="J45">
            <v>0</v>
          </cell>
          <cell r="K45">
            <v>517973.96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410327.81</v>
          </cell>
          <cell r="D46">
            <v>0</v>
          </cell>
          <cell r="E46">
            <v>927994.12</v>
          </cell>
          <cell r="F46">
            <v>0</v>
          </cell>
          <cell r="G46">
            <v>990925.67</v>
          </cell>
          <cell r="H46">
            <v>0</v>
          </cell>
          <cell r="I46">
            <v>1424212.17</v>
          </cell>
          <cell r="J46">
            <v>0</v>
          </cell>
          <cell r="K46">
            <v>2950068.38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0</v>
          </cell>
          <cell r="U46">
            <v>13922488.550000001</v>
          </cell>
          <cell r="V46">
            <v>0</v>
          </cell>
          <cell r="W46">
            <v>14344070.07</v>
          </cell>
          <cell r="X46">
            <v>0</v>
          </cell>
          <cell r="Y46">
            <v>14457070.43</v>
          </cell>
        </row>
        <row r="47">
          <cell r="A47">
            <v>460</v>
          </cell>
          <cell r="B47">
            <v>1377968.5799999998</v>
          </cell>
          <cell r="C47">
            <v>4719283.6000000015</v>
          </cell>
          <cell r="D47">
            <v>4120220.59</v>
          </cell>
          <cell r="E47">
            <v>9618247.2700000014</v>
          </cell>
          <cell r="F47">
            <v>5647831.4299999997</v>
          </cell>
          <cell r="G47">
            <v>14762616.840000002</v>
          </cell>
          <cell r="H47">
            <v>7142373.0600000005</v>
          </cell>
          <cell r="I47">
            <v>22243400.950000003</v>
          </cell>
          <cell r="J47">
            <v>12079839.919999998</v>
          </cell>
          <cell r="K47">
            <v>27350015.060000002</v>
          </cell>
          <cell r="L47">
            <v>15784477.469999997</v>
          </cell>
          <cell r="M47">
            <v>29808610.370000001</v>
          </cell>
          <cell r="N47">
            <v>18214363.169999998</v>
          </cell>
          <cell r="O47">
            <v>32762343.760000002</v>
          </cell>
          <cell r="P47">
            <v>20381372.829999998</v>
          </cell>
          <cell r="Q47">
            <v>36713921.93</v>
          </cell>
          <cell r="R47">
            <v>24187166.329999998</v>
          </cell>
          <cell r="S47">
            <v>38900817.119999997</v>
          </cell>
          <cell r="T47">
            <v>30603435.520000003</v>
          </cell>
          <cell r="U47">
            <v>41118064.769999996</v>
          </cell>
          <cell r="V47">
            <v>35570107.560000002</v>
          </cell>
          <cell r="W47">
            <v>44441013.459999993</v>
          </cell>
          <cell r="X47">
            <v>41593790.210000001</v>
          </cell>
          <cell r="Y47">
            <v>48812470.419999994</v>
          </cell>
        </row>
        <row r="48">
          <cell r="A48">
            <v>470</v>
          </cell>
          <cell r="B48">
            <v>0</v>
          </cell>
          <cell r="C48">
            <v>1152751.6100000001</v>
          </cell>
          <cell r="D48">
            <v>0</v>
          </cell>
          <cell r="E48">
            <v>2496949.2300000004</v>
          </cell>
          <cell r="F48">
            <v>0</v>
          </cell>
          <cell r="G48">
            <v>3361106.9600000004</v>
          </cell>
          <cell r="H48">
            <v>0</v>
          </cell>
          <cell r="I48">
            <v>8311963.4299999997</v>
          </cell>
          <cell r="J48">
            <v>0</v>
          </cell>
          <cell r="K48">
            <v>9678584.75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9077346.7200000007</v>
          </cell>
          <cell r="D49">
            <v>0</v>
          </cell>
          <cell r="E49">
            <v>16221626.370000001</v>
          </cell>
          <cell r="F49">
            <v>0</v>
          </cell>
          <cell r="G49">
            <v>25455968.310000002</v>
          </cell>
          <cell r="H49">
            <v>0</v>
          </cell>
          <cell r="I49">
            <v>32078797.500000004</v>
          </cell>
          <cell r="J49">
            <v>0</v>
          </cell>
          <cell r="K49">
            <v>40628144.120000005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1056963.6700000002</v>
          </cell>
          <cell r="D50">
            <v>0</v>
          </cell>
          <cell r="E50">
            <v>3401155.29</v>
          </cell>
          <cell r="F50">
            <v>0</v>
          </cell>
          <cell r="G50">
            <v>5772553.7700000005</v>
          </cell>
          <cell r="H50">
            <v>0</v>
          </cell>
          <cell r="I50">
            <v>8416742.9200000018</v>
          </cell>
          <cell r="J50">
            <v>0</v>
          </cell>
          <cell r="K50">
            <v>14076767.620000001</v>
          </cell>
          <cell r="L50">
            <v>0</v>
          </cell>
          <cell r="M50">
            <v>17473439.790000003</v>
          </cell>
          <cell r="N50">
            <v>0</v>
          </cell>
          <cell r="O50">
            <v>22575746.270000003</v>
          </cell>
          <cell r="P50">
            <v>0</v>
          </cell>
          <cell r="Q50">
            <v>31458663.520000003</v>
          </cell>
          <cell r="R50">
            <v>0</v>
          </cell>
          <cell r="S50">
            <v>35870410.359999999</v>
          </cell>
          <cell r="T50">
            <v>0</v>
          </cell>
          <cell r="U50">
            <v>40123913.689999998</v>
          </cell>
          <cell r="V50">
            <v>0</v>
          </cell>
          <cell r="W50">
            <v>44595263.049999997</v>
          </cell>
          <cell r="X50">
            <v>0</v>
          </cell>
          <cell r="Y50">
            <v>49612826.369999997</v>
          </cell>
        </row>
        <row r="51">
          <cell r="A51">
            <v>495</v>
          </cell>
          <cell r="B51">
            <v>0</v>
          </cell>
          <cell r="C51">
            <v>1223852.1100000003</v>
          </cell>
          <cell r="D51">
            <v>0</v>
          </cell>
          <cell r="E51">
            <v>3176089.830000001</v>
          </cell>
          <cell r="F51">
            <v>0</v>
          </cell>
          <cell r="G51">
            <v>5119483.3800000008</v>
          </cell>
          <cell r="H51">
            <v>0</v>
          </cell>
          <cell r="I51">
            <v>6365888.1500000004</v>
          </cell>
          <cell r="J51">
            <v>0</v>
          </cell>
          <cell r="K51">
            <v>7399941.8399999999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6955.77</v>
          </cell>
          <cell r="C52">
            <v>0</v>
          </cell>
          <cell r="D52">
            <v>6955.77</v>
          </cell>
          <cell r="E52">
            <v>97412.78</v>
          </cell>
          <cell r="F52">
            <v>78357.5</v>
          </cell>
          <cell r="G52">
            <v>97412.78</v>
          </cell>
          <cell r="H52">
            <v>94535.9</v>
          </cell>
          <cell r="I52">
            <v>97412.78</v>
          </cell>
          <cell r="J52">
            <v>94535.9</v>
          </cell>
          <cell r="K52">
            <v>140767.6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9766918.5999999996</v>
          </cell>
          <cell r="C53">
            <v>0</v>
          </cell>
          <cell r="D53">
            <v>12637822.6</v>
          </cell>
          <cell r="E53">
            <v>0</v>
          </cell>
          <cell r="F53">
            <v>38909023.090000004</v>
          </cell>
          <cell r="G53">
            <v>0</v>
          </cell>
          <cell r="H53">
            <v>72361891.460000008</v>
          </cell>
          <cell r="I53">
            <v>257442.09</v>
          </cell>
          <cell r="J53">
            <v>103033751.10000001</v>
          </cell>
          <cell r="K53">
            <v>257442.09</v>
          </cell>
          <cell r="L53">
            <v>107463852.25000001</v>
          </cell>
          <cell r="M53">
            <v>257442.09</v>
          </cell>
          <cell r="N53">
            <v>160432280.5</v>
          </cell>
          <cell r="O53">
            <v>257442.09</v>
          </cell>
          <cell r="P53">
            <v>187044801.09999999</v>
          </cell>
          <cell r="Q53">
            <v>365907.20999999996</v>
          </cell>
          <cell r="R53">
            <v>197456460.75</v>
          </cell>
          <cell r="S53">
            <v>365907.20999999996</v>
          </cell>
          <cell r="T53">
            <v>234571226.88</v>
          </cell>
          <cell r="U53">
            <v>515508.79999999993</v>
          </cell>
          <cell r="V53">
            <v>268626529.98000002</v>
          </cell>
          <cell r="W53">
            <v>515508.79999999993</v>
          </cell>
          <cell r="X53">
            <v>314028804.19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385091438.47000027</v>
          </cell>
          <cell r="D54">
            <v>0</v>
          </cell>
          <cell r="E54">
            <v>708234242.01000023</v>
          </cell>
          <cell r="F54">
            <v>0</v>
          </cell>
          <cell r="G54">
            <v>911572241.8300004</v>
          </cell>
          <cell r="H54">
            <v>0</v>
          </cell>
          <cell r="I54">
            <v>1430444918.4300005</v>
          </cell>
          <cell r="J54">
            <v>0</v>
          </cell>
          <cell r="K54">
            <v>1685379344.2200007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3865111710.4400005</v>
          </cell>
        </row>
        <row r="55">
          <cell r="A55">
            <v>520</v>
          </cell>
          <cell r="B55">
            <v>304108.27</v>
          </cell>
          <cell r="C55">
            <v>2331865.42</v>
          </cell>
          <cell r="D55">
            <v>1090000.01</v>
          </cell>
          <cell r="E55">
            <v>6436505.7599999998</v>
          </cell>
          <cell r="F55">
            <v>1489253.9000000001</v>
          </cell>
          <cell r="G55">
            <v>7834483.8199999994</v>
          </cell>
          <cell r="H55">
            <v>2006104.23</v>
          </cell>
          <cell r="I55">
            <v>13792250.879999999</v>
          </cell>
          <cell r="J55">
            <v>2618728.85</v>
          </cell>
          <cell r="K55">
            <v>16076021.649999999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614523.56999999995</v>
          </cell>
          <cell r="C56">
            <v>14320246</v>
          </cell>
          <cell r="D56">
            <v>857370.98</v>
          </cell>
          <cell r="E56">
            <v>71631197.949999988</v>
          </cell>
          <cell r="F56">
            <v>1582545.93</v>
          </cell>
          <cell r="G56">
            <v>89560861.349999994</v>
          </cell>
          <cell r="H56">
            <v>1673911.52</v>
          </cell>
          <cell r="I56">
            <v>138124915.20999998</v>
          </cell>
          <cell r="J56">
            <v>1966720.49</v>
          </cell>
          <cell r="K56">
            <v>222534123.85999995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465927471.65999991</v>
          </cell>
          <cell r="X56">
            <v>4004809.24</v>
          </cell>
          <cell r="Y56">
            <v>496046366.26999992</v>
          </cell>
        </row>
        <row r="57">
          <cell r="A57">
            <v>540</v>
          </cell>
          <cell r="B57">
            <v>2220261.15</v>
          </cell>
          <cell r="C57">
            <v>761273262.96000075</v>
          </cell>
          <cell r="D57">
            <v>28860080.669999998</v>
          </cell>
          <cell r="E57">
            <v>1762933815.1800003</v>
          </cell>
          <cell r="F57">
            <v>28860080.669999998</v>
          </cell>
          <cell r="G57">
            <v>2495258236.73</v>
          </cell>
          <cell r="H57">
            <v>39808600.780000001</v>
          </cell>
          <cell r="I57">
            <v>3526995629.8500004</v>
          </cell>
          <cell r="J57">
            <v>39808600.780000001</v>
          </cell>
          <cell r="K57">
            <v>4559516620.250001</v>
          </cell>
          <cell r="L57">
            <v>39808600.780000001</v>
          </cell>
          <cell r="M57">
            <v>5220363689.6200008</v>
          </cell>
          <cell r="N57">
            <v>39808600.780000001</v>
          </cell>
          <cell r="O57">
            <v>6067987586.0300007</v>
          </cell>
          <cell r="P57">
            <v>39808600.780000001</v>
          </cell>
          <cell r="Q57">
            <v>6556958993.1800003</v>
          </cell>
          <cell r="R57">
            <v>39808600.780000001</v>
          </cell>
          <cell r="S57">
            <v>7423463599.04</v>
          </cell>
          <cell r="T57">
            <v>39808600.780000001</v>
          </cell>
          <cell r="U57">
            <v>8160719169.9299994</v>
          </cell>
          <cell r="V57">
            <v>41309920.410000004</v>
          </cell>
          <cell r="W57">
            <v>8976770025.5200005</v>
          </cell>
          <cell r="X57">
            <v>63698950.590000004</v>
          </cell>
          <cell r="Y57">
            <v>9966480675.5600014</v>
          </cell>
        </row>
        <row r="58">
          <cell r="A58">
            <v>550</v>
          </cell>
          <cell r="B58">
            <v>399623330.85000002</v>
          </cell>
          <cell r="C58">
            <v>30056453.289999999</v>
          </cell>
          <cell r="D58">
            <v>545653320.12</v>
          </cell>
          <cell r="E58">
            <v>102858088.25</v>
          </cell>
          <cell r="F58">
            <v>792472450.63999999</v>
          </cell>
          <cell r="G58">
            <v>108523583.3</v>
          </cell>
          <cell r="H58">
            <v>910498967.74000001</v>
          </cell>
          <cell r="I58">
            <v>143339043.97999999</v>
          </cell>
          <cell r="J58">
            <v>987835388.12</v>
          </cell>
          <cell r="K58">
            <v>161243157.69999999</v>
          </cell>
          <cell r="L58">
            <v>1107819843.6200001</v>
          </cell>
          <cell r="M58">
            <v>231972592.47999999</v>
          </cell>
          <cell r="N58">
            <v>1271016508.8100002</v>
          </cell>
          <cell r="O58">
            <v>253618717.20999998</v>
          </cell>
          <cell r="P58">
            <v>1456065973.0600002</v>
          </cell>
          <cell r="Q58">
            <v>264292964.55999997</v>
          </cell>
          <cell r="R58">
            <v>1578739554.2000003</v>
          </cell>
          <cell r="S58">
            <v>280641506.66999996</v>
          </cell>
          <cell r="T58">
            <v>1675489476.1300004</v>
          </cell>
          <cell r="U58">
            <v>289091529.33999997</v>
          </cell>
          <cell r="V58">
            <v>1881632801.4300003</v>
          </cell>
          <cell r="W58">
            <v>290179177.59999996</v>
          </cell>
          <cell r="X58">
            <v>2022866210.6500003</v>
          </cell>
          <cell r="Y58">
            <v>292439589.27999997</v>
          </cell>
        </row>
        <row r="59">
          <cell r="A59">
            <v>555</v>
          </cell>
          <cell r="B59">
            <v>0</v>
          </cell>
          <cell r="C59">
            <v>1514746.25</v>
          </cell>
          <cell r="D59">
            <v>6007113.46</v>
          </cell>
          <cell r="E59">
            <v>1714728.41</v>
          </cell>
          <cell r="F59">
            <v>13283748.65</v>
          </cell>
          <cell r="G59">
            <v>5683578.4199999999</v>
          </cell>
          <cell r="H59">
            <v>14122708.33</v>
          </cell>
          <cell r="I59">
            <v>10141796.710000001</v>
          </cell>
          <cell r="J59">
            <v>18023878.16</v>
          </cell>
          <cell r="K59">
            <v>13184970.700000001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274484808.30000007</v>
          </cell>
          <cell r="C60">
            <v>50929060.619999997</v>
          </cell>
          <cell r="D60">
            <v>647072039.19999993</v>
          </cell>
          <cell r="E60">
            <v>90256407.579999983</v>
          </cell>
          <cell r="F60">
            <v>1025112350.74</v>
          </cell>
          <cell r="G60">
            <v>213834104.44999999</v>
          </cell>
          <cell r="H60">
            <v>1342789920.8</v>
          </cell>
          <cell r="I60">
            <v>288826210.05000001</v>
          </cell>
          <cell r="J60">
            <v>1696911647.6500001</v>
          </cell>
          <cell r="K60">
            <v>385141193.92000002</v>
          </cell>
          <cell r="L60">
            <v>2028784578.1900003</v>
          </cell>
          <cell r="M60">
            <v>498239427.52999997</v>
          </cell>
          <cell r="N60">
            <v>2313881496.4200006</v>
          </cell>
          <cell r="O60">
            <v>542326175.24000001</v>
          </cell>
          <cell r="P60">
            <v>2632349527.0200005</v>
          </cell>
          <cell r="Q60">
            <v>580370249.34000003</v>
          </cell>
          <cell r="R60">
            <v>2876480486.8400006</v>
          </cell>
          <cell r="S60">
            <v>625198125.17000008</v>
          </cell>
          <cell r="T60">
            <v>3274058245.9300008</v>
          </cell>
          <cell r="U60">
            <v>666630452.59000003</v>
          </cell>
          <cell r="V60">
            <v>3583019974.1200008</v>
          </cell>
          <cell r="W60">
            <v>753264423.68999994</v>
          </cell>
          <cell r="X60">
            <v>3941540346.2200007</v>
          </cell>
          <cell r="Y60">
            <v>830843882.95999992</v>
          </cell>
        </row>
        <row r="61">
          <cell r="A61">
            <v>570</v>
          </cell>
          <cell r="B61">
            <v>6460735.5899999999</v>
          </cell>
          <cell r="C61">
            <v>1672709.86</v>
          </cell>
          <cell r="D61">
            <v>10533901.32</v>
          </cell>
          <cell r="E61">
            <v>7062706.7900000019</v>
          </cell>
          <cell r="F61">
            <v>15273293.93</v>
          </cell>
          <cell r="G61">
            <v>10401202.880000003</v>
          </cell>
          <cell r="H61">
            <v>19974280.869999997</v>
          </cell>
          <cell r="I61">
            <v>18386815.470000003</v>
          </cell>
          <cell r="J61">
            <v>25091951.759999998</v>
          </cell>
          <cell r="K61">
            <v>21462394.300000004</v>
          </cell>
          <cell r="L61">
            <v>29902232.319999997</v>
          </cell>
          <cell r="M61">
            <v>39205901.259999998</v>
          </cell>
          <cell r="N61">
            <v>37428653.879999995</v>
          </cell>
          <cell r="O61">
            <v>44435812.769999996</v>
          </cell>
          <cell r="P61">
            <v>40721232.889999993</v>
          </cell>
          <cell r="Q61">
            <v>47413845.109999999</v>
          </cell>
          <cell r="R61">
            <v>44966174.199999996</v>
          </cell>
          <cell r="S61">
            <v>56472857.609999999</v>
          </cell>
          <cell r="T61">
            <v>49883060.639999993</v>
          </cell>
          <cell r="U61">
            <v>61334408.950000003</v>
          </cell>
          <cell r="V61">
            <v>56082471.409999996</v>
          </cell>
          <cell r="W61">
            <v>65339396.880000003</v>
          </cell>
          <cell r="X61">
            <v>66282106.849999994</v>
          </cell>
          <cell r="Y61">
            <v>74174593.180000007</v>
          </cell>
        </row>
        <row r="62">
          <cell r="A62">
            <v>580</v>
          </cell>
          <cell r="B62">
            <v>1855009.4300000002</v>
          </cell>
          <cell r="C62">
            <v>967927.95000000007</v>
          </cell>
          <cell r="D62">
            <v>2867762.98</v>
          </cell>
          <cell r="E62">
            <v>1532138.9500000002</v>
          </cell>
          <cell r="F62">
            <v>4479236.1899999995</v>
          </cell>
          <cell r="G62">
            <v>2515612.9000000004</v>
          </cell>
          <cell r="H62">
            <v>7241453.4699999988</v>
          </cell>
          <cell r="I62">
            <v>3824391.9800000004</v>
          </cell>
          <cell r="J62">
            <v>9245968.2599999979</v>
          </cell>
          <cell r="K62">
            <v>4515419.9800000004</v>
          </cell>
          <cell r="L62">
            <v>11835551.629999999</v>
          </cell>
          <cell r="M62">
            <v>4572985.24</v>
          </cell>
          <cell r="N62">
            <v>18244391.589999996</v>
          </cell>
          <cell r="O62">
            <v>5739583.0600000005</v>
          </cell>
          <cell r="P62">
            <v>19887025.339999996</v>
          </cell>
          <cell r="Q62">
            <v>6742105.7800000003</v>
          </cell>
          <cell r="R62">
            <v>21398744.929999996</v>
          </cell>
          <cell r="S62">
            <v>8611986.3399999999</v>
          </cell>
          <cell r="T62">
            <v>23518589.109999996</v>
          </cell>
          <cell r="U62">
            <v>13949108.079999998</v>
          </cell>
          <cell r="V62">
            <v>25136265.849999994</v>
          </cell>
          <cell r="W62">
            <v>15233954.519999998</v>
          </cell>
          <cell r="X62">
            <v>27597383.659999993</v>
          </cell>
          <cell r="Y62">
            <v>16934812.949999999</v>
          </cell>
        </row>
        <row r="63">
          <cell r="A63">
            <v>585</v>
          </cell>
          <cell r="B63">
            <v>9590744.4000000004</v>
          </cell>
          <cell r="C63">
            <v>200356.3</v>
          </cell>
          <cell r="D63">
            <v>13048356.75</v>
          </cell>
          <cell r="E63">
            <v>215265.12</v>
          </cell>
          <cell r="F63">
            <v>19377941.370000001</v>
          </cell>
          <cell r="G63">
            <v>1143496.1599999999</v>
          </cell>
          <cell r="H63">
            <v>24978418.240000002</v>
          </cell>
          <cell r="I63">
            <v>1322090.5799999998</v>
          </cell>
          <cell r="J63">
            <v>32802139.880000003</v>
          </cell>
          <cell r="K63">
            <v>1737322.6799999997</v>
          </cell>
          <cell r="L63">
            <v>38484131.710000001</v>
          </cell>
          <cell r="M63">
            <v>2092797.5299999998</v>
          </cell>
          <cell r="N63">
            <v>42595843.520000003</v>
          </cell>
          <cell r="O63">
            <v>2648274.2199999997</v>
          </cell>
          <cell r="P63">
            <v>51770902.420000002</v>
          </cell>
          <cell r="Q63">
            <v>3078252.3899999997</v>
          </cell>
          <cell r="R63">
            <v>61014160.920000002</v>
          </cell>
          <cell r="S63">
            <v>3416634.4699999997</v>
          </cell>
          <cell r="T63">
            <v>78639343.829999998</v>
          </cell>
          <cell r="U63">
            <v>4284185.92</v>
          </cell>
          <cell r="V63">
            <v>104831906.03999999</v>
          </cell>
          <cell r="W63">
            <v>4474569.8099999996</v>
          </cell>
          <cell r="X63">
            <v>112726179.41</v>
          </cell>
          <cell r="Y63">
            <v>7164843.4699999997</v>
          </cell>
        </row>
        <row r="64">
          <cell r="A64">
            <v>590</v>
          </cell>
          <cell r="B64">
            <v>115499816.07999994</v>
          </cell>
          <cell r="C64">
            <v>14678015.739999996</v>
          </cell>
          <cell r="D64">
            <v>235526149.08999974</v>
          </cell>
          <cell r="E64">
            <v>40763557.630000003</v>
          </cell>
          <cell r="F64">
            <v>363711678.02999985</v>
          </cell>
          <cell r="G64">
            <v>70837234.989999995</v>
          </cell>
          <cell r="H64">
            <v>504360966.34999979</v>
          </cell>
          <cell r="I64">
            <v>108366338.91</v>
          </cell>
          <cell r="J64">
            <v>644681628.50999975</v>
          </cell>
          <cell r="K64">
            <v>130686034.11999999</v>
          </cell>
          <cell r="L64">
            <v>762084550.88999963</v>
          </cell>
          <cell r="M64">
            <v>152857677.75999999</v>
          </cell>
          <cell r="N64">
            <v>910618942.86999953</v>
          </cell>
          <cell r="O64">
            <v>173579227.23999998</v>
          </cell>
          <cell r="P64">
            <v>1019340523.9499995</v>
          </cell>
          <cell r="Q64">
            <v>180709285.14999998</v>
          </cell>
          <cell r="R64">
            <v>1182211629.6499996</v>
          </cell>
          <cell r="S64">
            <v>188646423.26999998</v>
          </cell>
          <cell r="T64">
            <v>1321875508.4099998</v>
          </cell>
          <cell r="U64">
            <v>202800015.91999999</v>
          </cell>
          <cell r="V64">
            <v>1455291230.6099999</v>
          </cell>
          <cell r="W64">
            <v>225811886.48999998</v>
          </cell>
          <cell r="X64">
            <v>1641104408.5999999</v>
          </cell>
          <cell r="Y64">
            <v>242322613.57999998</v>
          </cell>
        </row>
        <row r="65">
          <cell r="A65">
            <v>595</v>
          </cell>
          <cell r="B65">
            <v>547273645.87000012</v>
          </cell>
          <cell r="C65">
            <v>52184375.879999988</v>
          </cell>
          <cell r="D65">
            <v>800303925.84000003</v>
          </cell>
          <cell r="E65">
            <v>99385516.719999969</v>
          </cell>
          <cell r="F65">
            <v>1110217864.0500002</v>
          </cell>
          <cell r="G65">
            <v>196219764.5</v>
          </cell>
          <cell r="H65">
            <v>1448213442.5900002</v>
          </cell>
          <cell r="I65">
            <v>286041478.74000001</v>
          </cell>
          <cell r="J65">
            <v>1878106650.2399998</v>
          </cell>
          <cell r="K65">
            <v>417214130.45000005</v>
          </cell>
          <cell r="L65">
            <v>2230980398.3199997</v>
          </cell>
          <cell r="M65">
            <v>472846755.01000005</v>
          </cell>
          <cell r="N65">
            <v>2638322744.1199994</v>
          </cell>
          <cell r="O65">
            <v>561853573.88000011</v>
          </cell>
          <cell r="P65">
            <v>3002377091.1299996</v>
          </cell>
          <cell r="Q65">
            <v>639952561.37000012</v>
          </cell>
          <cell r="R65">
            <v>3377423106.4499998</v>
          </cell>
          <cell r="S65">
            <v>713078160.24000013</v>
          </cell>
          <cell r="T65">
            <v>3793910661.0499997</v>
          </cell>
          <cell r="U65">
            <v>751666495.43000007</v>
          </cell>
          <cell r="V65">
            <v>4184638494.4099994</v>
          </cell>
          <cell r="W65">
            <v>811192658.70000005</v>
          </cell>
          <cell r="X65">
            <v>4512923939.499999</v>
          </cell>
          <cell r="Y65">
            <v>930958598.40999997</v>
          </cell>
        </row>
        <row r="66">
          <cell r="A66">
            <v>600</v>
          </cell>
          <cell r="B66">
            <v>1255546.3199999998</v>
          </cell>
          <cell r="C66">
            <v>362940.79000000004</v>
          </cell>
          <cell r="D66">
            <v>1807591.7699999998</v>
          </cell>
          <cell r="E66">
            <v>362940.79000000004</v>
          </cell>
          <cell r="F66">
            <v>2607591.7699999996</v>
          </cell>
          <cell r="G66">
            <v>849522.65</v>
          </cell>
          <cell r="H66">
            <v>3557591.7699999996</v>
          </cell>
          <cell r="I66">
            <v>1005526.3300000001</v>
          </cell>
          <cell r="J66">
            <v>6829573.1899999995</v>
          </cell>
          <cell r="K66">
            <v>1116261.33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5825897.1900000004</v>
          </cell>
          <cell r="T66">
            <v>13810959.51</v>
          </cell>
          <cell r="U66">
            <v>6445380.3300000001</v>
          </cell>
          <cell r="V66">
            <v>14660959.51</v>
          </cell>
          <cell r="W66">
            <v>6795032.9900000002</v>
          </cell>
          <cell r="X66">
            <v>15290959.51</v>
          </cell>
          <cell r="Y66">
            <v>6817337.4500000002</v>
          </cell>
        </row>
        <row r="67">
          <cell r="A67">
            <v>610</v>
          </cell>
          <cell r="B67">
            <v>9879508.5400000028</v>
          </cell>
          <cell r="C67">
            <v>76884.84</v>
          </cell>
          <cell r="D67">
            <v>13704440.170000002</v>
          </cell>
          <cell r="E67">
            <v>10505549.050000001</v>
          </cell>
          <cell r="F67">
            <v>17792686.060000002</v>
          </cell>
          <cell r="G67">
            <v>10981765.800000001</v>
          </cell>
          <cell r="H67">
            <v>23499187.150000002</v>
          </cell>
          <cell r="I67">
            <v>11163054.130000001</v>
          </cell>
          <cell r="J67">
            <v>27037667.800000001</v>
          </cell>
          <cell r="K67">
            <v>21950766.740000002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98185021.199999988</v>
          </cell>
        </row>
        <row r="68">
          <cell r="A68">
            <v>620</v>
          </cell>
          <cell r="B68">
            <v>541929901.73000026</v>
          </cell>
          <cell r="C68">
            <v>125171202.96000004</v>
          </cell>
          <cell r="D68">
            <v>886736663.33000028</v>
          </cell>
          <cell r="E68">
            <v>273076137.80000001</v>
          </cell>
          <cell r="F68">
            <v>1474850633.2300005</v>
          </cell>
          <cell r="G68">
            <v>349894610.75999999</v>
          </cell>
          <cell r="H68">
            <v>1813296550.4700007</v>
          </cell>
          <cell r="I68">
            <v>419875452.95000005</v>
          </cell>
          <cell r="J68">
            <v>2198412065.9700007</v>
          </cell>
          <cell r="K68">
            <v>501866737.22000003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5557853035.3800011</v>
          </cell>
          <cell r="Y68">
            <v>1145456048.6000001</v>
          </cell>
        </row>
        <row r="69">
          <cell r="A69">
            <v>630</v>
          </cell>
          <cell r="B69">
            <v>429562058.81999993</v>
          </cell>
          <cell r="C69">
            <v>0</v>
          </cell>
          <cell r="D69">
            <v>881937673.22000003</v>
          </cell>
          <cell r="E69">
            <v>0</v>
          </cell>
          <cell r="F69">
            <v>1369306128.6400001</v>
          </cell>
          <cell r="G69">
            <v>0</v>
          </cell>
          <cell r="H69">
            <v>1739463505.8400002</v>
          </cell>
          <cell r="I69">
            <v>0</v>
          </cell>
          <cell r="J69">
            <v>2236665261.8200002</v>
          </cell>
          <cell r="K69">
            <v>0</v>
          </cell>
          <cell r="L69">
            <v>2678236625.6199999</v>
          </cell>
          <cell r="M69">
            <v>0</v>
          </cell>
          <cell r="N69">
            <v>3108543564.5299997</v>
          </cell>
          <cell r="O69">
            <v>0</v>
          </cell>
          <cell r="P69">
            <v>3642511952.6099997</v>
          </cell>
          <cell r="Q69">
            <v>0</v>
          </cell>
          <cell r="R69">
            <v>4033863127.1199994</v>
          </cell>
          <cell r="S69">
            <v>0</v>
          </cell>
          <cell r="T69">
            <v>4489930138.6399994</v>
          </cell>
          <cell r="U69">
            <v>0</v>
          </cell>
          <cell r="V69">
            <v>4899920371.4099998</v>
          </cell>
          <cell r="W69">
            <v>0</v>
          </cell>
          <cell r="X69">
            <v>5314968098.8999996</v>
          </cell>
          <cell r="Y69">
            <v>0</v>
          </cell>
        </row>
        <row r="70">
          <cell r="A70">
            <v>700</v>
          </cell>
          <cell r="B70">
            <v>12152884.329999998</v>
          </cell>
          <cell r="C70">
            <v>3775155.58</v>
          </cell>
          <cell r="D70">
            <v>16362438.119999997</v>
          </cell>
          <cell r="E70">
            <v>6859766.7200000007</v>
          </cell>
          <cell r="F70">
            <v>30390678.969999999</v>
          </cell>
          <cell r="G70">
            <v>12796555.99</v>
          </cell>
          <cell r="H70">
            <v>51567934.939999998</v>
          </cell>
          <cell r="I70">
            <v>14266516.540000001</v>
          </cell>
          <cell r="J70">
            <v>82970090.120000005</v>
          </cell>
          <cell r="K70">
            <v>14857156.810000001</v>
          </cell>
          <cell r="L70">
            <v>99738067.780000001</v>
          </cell>
          <cell r="M70">
            <v>15513378.82</v>
          </cell>
          <cell r="N70">
            <v>119970742.42</v>
          </cell>
          <cell r="O70">
            <v>18362986.93</v>
          </cell>
          <cell r="P70">
            <v>139664491.91</v>
          </cell>
          <cell r="Q70">
            <v>18762694.59</v>
          </cell>
          <cell r="R70">
            <v>155606196.91</v>
          </cell>
          <cell r="S70">
            <v>22996525.550000001</v>
          </cell>
          <cell r="T70">
            <v>201341025.87</v>
          </cell>
          <cell r="U70">
            <v>23282352.260000002</v>
          </cell>
          <cell r="V70">
            <v>212798091.62</v>
          </cell>
          <cell r="W70">
            <v>28896211.84</v>
          </cell>
          <cell r="X70">
            <v>228589225.38999999</v>
          </cell>
          <cell r="Y70">
            <v>30969239.98</v>
          </cell>
        </row>
        <row r="71">
          <cell r="A71">
            <v>710</v>
          </cell>
          <cell r="B71">
            <v>1634205.4899999998</v>
          </cell>
          <cell r="C71">
            <v>282391.28999999998</v>
          </cell>
          <cell r="D71">
            <v>1891083.4</v>
          </cell>
          <cell r="E71">
            <v>2125788.27</v>
          </cell>
          <cell r="F71">
            <v>10497501.339999998</v>
          </cell>
          <cell r="G71">
            <v>4787100.33</v>
          </cell>
          <cell r="H71">
            <v>10981092.249999998</v>
          </cell>
          <cell r="I71">
            <v>10424843.940000001</v>
          </cell>
          <cell r="J71">
            <v>12553001.099999998</v>
          </cell>
          <cell r="K71">
            <v>15810229.100000054</v>
          </cell>
          <cell r="L71">
            <v>14335493.809999999</v>
          </cell>
          <cell r="M71">
            <v>18311734.570000052</v>
          </cell>
          <cell r="N71">
            <v>31545709.530000001</v>
          </cell>
          <cell r="O71">
            <v>23318800.130000055</v>
          </cell>
          <cell r="P71">
            <v>31835626.140000001</v>
          </cell>
          <cell r="Q71">
            <v>28253063.350000054</v>
          </cell>
          <cell r="R71">
            <v>34346692.960000001</v>
          </cell>
          <cell r="S71">
            <v>30869567.110000044</v>
          </cell>
          <cell r="T71">
            <v>36978479.43</v>
          </cell>
          <cell r="U71">
            <v>32646547.75000003</v>
          </cell>
          <cell r="V71">
            <v>42446974.649999999</v>
          </cell>
          <cell r="W71">
            <v>33846245.360000014</v>
          </cell>
          <cell r="X71">
            <v>45287640.649999999</v>
          </cell>
          <cell r="Y71">
            <v>35361509.650000036</v>
          </cell>
        </row>
        <row r="72">
          <cell r="A72">
            <v>715</v>
          </cell>
          <cell r="B72">
            <v>23362.080000000002</v>
          </cell>
          <cell r="C72">
            <v>130000</v>
          </cell>
          <cell r="D72">
            <v>23362.080000000002</v>
          </cell>
          <cell r="E72">
            <v>130000</v>
          </cell>
          <cell r="F72">
            <v>679249.91</v>
          </cell>
          <cell r="G72">
            <v>130000</v>
          </cell>
          <cell r="H72">
            <v>1864446.1600000001</v>
          </cell>
          <cell r="I72">
            <v>130000</v>
          </cell>
          <cell r="J72">
            <v>2569446.16</v>
          </cell>
          <cell r="K72">
            <v>130835.88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2484385.3900000006</v>
          </cell>
          <cell r="C73">
            <v>5413095.2300000004</v>
          </cell>
          <cell r="D73">
            <v>9179438.0899999999</v>
          </cell>
          <cell r="E73">
            <v>7404662.9700000007</v>
          </cell>
          <cell r="F73">
            <v>13329351.26</v>
          </cell>
          <cell r="G73">
            <v>9274703.0500000007</v>
          </cell>
          <cell r="H73">
            <v>18685864.859999999</v>
          </cell>
          <cell r="I73">
            <v>10917771.109999999</v>
          </cell>
          <cell r="J73">
            <v>26029744.18</v>
          </cell>
          <cell r="K73">
            <v>15298707.539999999</v>
          </cell>
          <cell r="L73">
            <v>30152768.039999999</v>
          </cell>
          <cell r="M73">
            <v>16851968.619999997</v>
          </cell>
          <cell r="N73">
            <v>35062128.829999998</v>
          </cell>
          <cell r="O73">
            <v>19947622.379999999</v>
          </cell>
          <cell r="P73">
            <v>38101104.780000001</v>
          </cell>
          <cell r="Q73">
            <v>21186375.309999999</v>
          </cell>
          <cell r="R73">
            <v>42890772.840000004</v>
          </cell>
          <cell r="S73">
            <v>23338185.32</v>
          </cell>
          <cell r="T73">
            <v>46962077.200000003</v>
          </cell>
          <cell r="U73">
            <v>31759260.75</v>
          </cell>
          <cell r="V73">
            <v>50679941.109999999</v>
          </cell>
          <cell r="W73">
            <v>38698155.530000001</v>
          </cell>
          <cell r="X73">
            <v>55036690.960000001</v>
          </cell>
          <cell r="Y73">
            <v>41258804.659999996</v>
          </cell>
        </row>
        <row r="74">
          <cell r="A74">
            <v>725</v>
          </cell>
          <cell r="B74">
            <v>627498.35000000009</v>
          </cell>
          <cell r="C74">
            <v>65781.62999999999</v>
          </cell>
          <cell r="D74">
            <v>1673349.1800000002</v>
          </cell>
          <cell r="E74">
            <v>193406.66999999998</v>
          </cell>
          <cell r="F74">
            <v>2282317.39</v>
          </cell>
          <cell r="G74">
            <v>1185930.3099999998</v>
          </cell>
          <cell r="H74">
            <v>4210470.79</v>
          </cell>
          <cell r="I74">
            <v>1374530.0899999999</v>
          </cell>
          <cell r="J74">
            <v>6832521.4299999997</v>
          </cell>
          <cell r="K74">
            <v>2341916.98</v>
          </cell>
          <cell r="L74">
            <v>7647764.3999999994</v>
          </cell>
          <cell r="M74">
            <v>2604884.7999999998</v>
          </cell>
          <cell r="N74">
            <v>9714066.4299999997</v>
          </cell>
          <cell r="O74">
            <v>2814511.6799999997</v>
          </cell>
          <cell r="P74">
            <v>10702267.1</v>
          </cell>
          <cell r="Q74">
            <v>2890865.01</v>
          </cell>
          <cell r="R74">
            <v>11289529.799999999</v>
          </cell>
          <cell r="S74">
            <v>2897609.15</v>
          </cell>
          <cell r="T74">
            <v>23108393.469999999</v>
          </cell>
          <cell r="U74">
            <v>3927945.26</v>
          </cell>
          <cell r="V74">
            <v>24438299.289999999</v>
          </cell>
          <cell r="W74">
            <v>7023268.8699999992</v>
          </cell>
          <cell r="X74">
            <v>25338537.640000001</v>
          </cell>
          <cell r="Y74">
            <v>7628526.629999999</v>
          </cell>
        </row>
        <row r="75">
          <cell r="A75">
            <v>730</v>
          </cell>
          <cell r="B75">
            <v>2605868.5499999998</v>
          </cell>
          <cell r="C75">
            <v>358125.63000000006</v>
          </cell>
          <cell r="D75">
            <v>6474633.3499999996</v>
          </cell>
          <cell r="E75">
            <v>429581.43000000005</v>
          </cell>
          <cell r="F75">
            <v>13910096.949999999</v>
          </cell>
          <cell r="G75">
            <v>911047.55</v>
          </cell>
          <cell r="H75">
            <v>16082267.169999998</v>
          </cell>
          <cell r="I75">
            <v>1120732.4100000001</v>
          </cell>
          <cell r="J75">
            <v>19116525.82</v>
          </cell>
          <cell r="K75">
            <v>1759526.6</v>
          </cell>
          <cell r="L75">
            <v>26407820.259999998</v>
          </cell>
          <cell r="M75">
            <v>1773552.1300000001</v>
          </cell>
          <cell r="N75">
            <v>29368668.93</v>
          </cell>
          <cell r="O75">
            <v>1779513.84</v>
          </cell>
          <cell r="P75">
            <v>33489148.98</v>
          </cell>
          <cell r="Q75">
            <v>1988448.1600000001</v>
          </cell>
          <cell r="R75">
            <v>35372884.840000004</v>
          </cell>
          <cell r="S75">
            <v>12833555.140000001</v>
          </cell>
          <cell r="T75">
            <v>39287848.040000007</v>
          </cell>
          <cell r="U75">
            <v>13012024.130000001</v>
          </cell>
          <cell r="V75">
            <v>41954516.31000001</v>
          </cell>
          <cell r="W75">
            <v>13425837.350000001</v>
          </cell>
          <cell r="X75">
            <v>44566103.370000012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195701912</v>
          </cell>
          <cell r="D76">
            <v>0</v>
          </cell>
          <cell r="E76">
            <v>367194662.72000003</v>
          </cell>
          <cell r="F76">
            <v>0</v>
          </cell>
          <cell r="G76">
            <v>552249222.85000002</v>
          </cell>
          <cell r="H76">
            <v>0</v>
          </cell>
          <cell r="I76">
            <v>726478447.09000003</v>
          </cell>
          <cell r="J76">
            <v>0</v>
          </cell>
          <cell r="K76">
            <v>883672552.24000001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166492019.55000001</v>
          </cell>
          <cell r="C77">
            <v>22986216.090000004</v>
          </cell>
          <cell r="D77">
            <v>313355346.13000011</v>
          </cell>
          <cell r="E77">
            <v>48143197.719999999</v>
          </cell>
          <cell r="F77">
            <v>478907957.22000015</v>
          </cell>
          <cell r="G77">
            <v>55853271.82</v>
          </cell>
          <cell r="H77">
            <v>623375471.82000029</v>
          </cell>
          <cell r="I77">
            <v>84523215.25</v>
          </cell>
          <cell r="J77">
            <v>746001352.77000022</v>
          </cell>
          <cell r="K77">
            <v>94629651.609999999</v>
          </cell>
          <cell r="L77">
            <v>1003328455.2000003</v>
          </cell>
          <cell r="M77">
            <v>102242357.77</v>
          </cell>
          <cell r="N77">
            <v>1140686141.5200002</v>
          </cell>
          <cell r="O77">
            <v>137219462.45000002</v>
          </cell>
          <cell r="P77">
            <v>1254147945.5400002</v>
          </cell>
          <cell r="Q77">
            <v>143143590.60000002</v>
          </cell>
          <cell r="R77">
            <v>1389622272.1000001</v>
          </cell>
          <cell r="S77">
            <v>146690645.68000004</v>
          </cell>
          <cell r="T77">
            <v>1542178801.8000002</v>
          </cell>
          <cell r="U77">
            <v>187574927.49000004</v>
          </cell>
          <cell r="V77">
            <v>1679059977.8400002</v>
          </cell>
          <cell r="W77">
            <v>191268081.72000003</v>
          </cell>
          <cell r="X77">
            <v>1786156599.2200003</v>
          </cell>
          <cell r="Y77">
            <v>196348816.55000004</v>
          </cell>
        </row>
        <row r="78">
          <cell r="A78">
            <v>820</v>
          </cell>
          <cell r="B78">
            <v>45375978.970000006</v>
          </cell>
          <cell r="C78">
            <v>9133945.0800000001</v>
          </cell>
          <cell r="D78">
            <v>93168375.63000001</v>
          </cell>
          <cell r="E78">
            <v>27283317.829999998</v>
          </cell>
          <cell r="F78">
            <v>149320579.31999999</v>
          </cell>
          <cell r="G78">
            <v>84035955.680000007</v>
          </cell>
          <cell r="H78">
            <v>207918965.43000001</v>
          </cell>
          <cell r="I78">
            <v>86324621.110000014</v>
          </cell>
          <cell r="J78">
            <v>264489145.73000002</v>
          </cell>
          <cell r="K78">
            <v>158290445.06</v>
          </cell>
          <cell r="L78">
            <v>335986878.86000001</v>
          </cell>
          <cell r="M78">
            <v>187444245.69999999</v>
          </cell>
          <cell r="N78">
            <v>376937585.81</v>
          </cell>
          <cell r="O78">
            <v>212211196.26999998</v>
          </cell>
          <cell r="P78">
            <v>430930871.10000002</v>
          </cell>
          <cell r="Q78">
            <v>266684164.27999997</v>
          </cell>
          <cell r="R78">
            <v>469672398.10000002</v>
          </cell>
          <cell r="S78">
            <v>279742743.01999998</v>
          </cell>
          <cell r="T78">
            <v>510869440.27000004</v>
          </cell>
          <cell r="U78">
            <v>317458530.89999998</v>
          </cell>
          <cell r="V78">
            <v>552143244.03000009</v>
          </cell>
          <cell r="W78">
            <v>329809794.25</v>
          </cell>
          <cell r="X78">
            <v>1010751782.6100001</v>
          </cell>
          <cell r="Y78">
            <v>368447867.52999997</v>
          </cell>
        </row>
        <row r="79">
          <cell r="A79">
            <v>830</v>
          </cell>
          <cell r="B79">
            <v>182558.28</v>
          </cell>
          <cell r="C79">
            <v>221821275.87</v>
          </cell>
          <cell r="D79">
            <v>182558.28</v>
          </cell>
          <cell r="E79">
            <v>355095919.46000004</v>
          </cell>
          <cell r="F79">
            <v>1399743.02</v>
          </cell>
          <cell r="G79">
            <v>1165923085.49</v>
          </cell>
          <cell r="H79">
            <v>1399743.02</v>
          </cell>
          <cell r="I79">
            <v>1487973163.6200001</v>
          </cell>
          <cell r="J79">
            <v>1399743.02</v>
          </cell>
          <cell r="K79">
            <v>1864276674.8800001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791795.72</v>
          </cell>
          <cell r="C80">
            <v>140184942.58999997</v>
          </cell>
          <cell r="D80">
            <v>5535507.9699999988</v>
          </cell>
          <cell r="E80">
            <v>218152467.30999994</v>
          </cell>
          <cell r="F80">
            <v>5553416.1599999992</v>
          </cell>
          <cell r="G80">
            <v>383095508.42999995</v>
          </cell>
          <cell r="H80">
            <v>8751235.3200000003</v>
          </cell>
          <cell r="I80">
            <v>599332513.51999986</v>
          </cell>
          <cell r="J80">
            <v>14256033.300000001</v>
          </cell>
          <cell r="K80">
            <v>761369687.12999988</v>
          </cell>
          <cell r="L80">
            <v>14504772.720000001</v>
          </cell>
          <cell r="M80">
            <v>879033119.26999986</v>
          </cell>
          <cell r="N80">
            <v>14554800.98</v>
          </cell>
          <cell r="O80">
            <v>957016524.58999979</v>
          </cell>
          <cell r="P80">
            <v>16605836.73</v>
          </cell>
          <cell r="Q80">
            <v>1100700587.8099999</v>
          </cell>
          <cell r="R80">
            <v>17280975.710000001</v>
          </cell>
          <cell r="S80">
            <v>1216013531.55</v>
          </cell>
          <cell r="T80">
            <v>22834559.16</v>
          </cell>
          <cell r="U80">
            <v>1343873879.6199999</v>
          </cell>
          <cell r="V80">
            <v>24899882.579999998</v>
          </cell>
          <cell r="W80">
            <v>1459663034.53</v>
          </cell>
          <cell r="X80">
            <v>24920536.959999979</v>
          </cell>
          <cell r="Y80">
            <v>1659903518.8699999</v>
          </cell>
        </row>
        <row r="81">
          <cell r="A81">
            <v>900</v>
          </cell>
          <cell r="B81">
            <v>19006599.279999986</v>
          </cell>
          <cell r="C81">
            <v>13413715.770000005</v>
          </cell>
          <cell r="D81">
            <v>40028003.499999985</v>
          </cell>
          <cell r="E81">
            <v>31767919.320000015</v>
          </cell>
          <cell r="F81">
            <v>58759297.979999974</v>
          </cell>
          <cell r="G81">
            <v>50060294.170000009</v>
          </cell>
          <cell r="H81">
            <v>81959052.039999992</v>
          </cell>
          <cell r="I81">
            <v>81192795.439999998</v>
          </cell>
          <cell r="J81">
            <v>97826281.959999993</v>
          </cell>
          <cell r="K81">
            <v>102962003.69000001</v>
          </cell>
          <cell r="L81">
            <v>127023917.76999998</v>
          </cell>
          <cell r="M81">
            <v>118275198.91000001</v>
          </cell>
          <cell r="N81">
            <v>196153530.07999998</v>
          </cell>
          <cell r="O81">
            <v>140525060.69000003</v>
          </cell>
          <cell r="P81">
            <v>219816907.82999998</v>
          </cell>
          <cell r="Q81">
            <v>157663373.10000002</v>
          </cell>
          <cell r="R81">
            <v>233638235.09999996</v>
          </cell>
          <cell r="S81">
            <v>183521393.15000001</v>
          </cell>
          <cell r="T81">
            <v>259935079.35999995</v>
          </cell>
          <cell r="U81">
            <v>195422895.17000002</v>
          </cell>
          <cell r="V81">
            <v>311589705.45999992</v>
          </cell>
          <cell r="W81">
            <v>251904605.36000007</v>
          </cell>
          <cell r="X81">
            <v>342369404.32999992</v>
          </cell>
          <cell r="Y81">
            <v>292567700.7700001</v>
          </cell>
        </row>
        <row r="82">
          <cell r="A82">
            <v>910</v>
          </cell>
          <cell r="B82">
            <v>2076935.81</v>
          </cell>
          <cell r="C82">
            <v>961856.8</v>
          </cell>
          <cell r="D82">
            <v>3641366.7300000004</v>
          </cell>
          <cell r="E82">
            <v>2041453.12</v>
          </cell>
          <cell r="F82">
            <v>4929839.4500000011</v>
          </cell>
          <cell r="G82">
            <v>2800375.4400000004</v>
          </cell>
          <cell r="H82">
            <v>7232692.8200000012</v>
          </cell>
          <cell r="I82">
            <v>4468024.75</v>
          </cell>
          <cell r="J82">
            <v>10532861.490000002</v>
          </cell>
          <cell r="K82">
            <v>5460121.1600000001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0</v>
          </cell>
          <cell r="C83">
            <v>0</v>
          </cell>
          <cell r="D83">
            <v>5611695.7000000002</v>
          </cell>
          <cell r="E83">
            <v>200880.10220000002</v>
          </cell>
          <cell r="F83">
            <v>5611695.7000000002</v>
          </cell>
          <cell r="G83">
            <v>599960.10219999996</v>
          </cell>
          <cell r="H83">
            <v>5824221.1400000006</v>
          </cell>
          <cell r="I83">
            <v>599960.10219999996</v>
          </cell>
          <cell r="J83">
            <v>11998854.640000001</v>
          </cell>
          <cell r="K83">
            <v>628703.41220000002</v>
          </cell>
          <cell r="L83">
            <v>12723272.550000001</v>
          </cell>
          <cell r="M83">
            <v>27679701.197190002</v>
          </cell>
          <cell r="N83">
            <v>13075698.710000001</v>
          </cell>
          <cell r="O83">
            <v>27776942.27719</v>
          </cell>
          <cell r="P83">
            <v>13098160.210000001</v>
          </cell>
          <cell r="Q83">
            <v>27891641.357190002</v>
          </cell>
          <cell r="R83">
            <v>24524616.309999999</v>
          </cell>
          <cell r="S83">
            <v>28649688.017190002</v>
          </cell>
          <cell r="T83">
            <v>26281956.189999998</v>
          </cell>
          <cell r="U83">
            <v>28868076.487190004</v>
          </cell>
          <cell r="V83">
            <v>26763445.199999999</v>
          </cell>
          <cell r="W83">
            <v>31087418.517190002</v>
          </cell>
          <cell r="X83">
            <v>47165860.969999999</v>
          </cell>
          <cell r="Y83">
            <v>33388398.255970001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697587.98</v>
          </cell>
          <cell r="E84">
            <v>1207210.93</v>
          </cell>
          <cell r="F84">
            <v>697587.98</v>
          </cell>
          <cell r="G84">
            <v>1207210.93</v>
          </cell>
          <cell r="H84">
            <v>697587.98</v>
          </cell>
          <cell r="I84">
            <v>1247785.93</v>
          </cell>
          <cell r="J84">
            <v>1504978.53</v>
          </cell>
          <cell r="K84">
            <v>2764166.67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2845981.73</v>
          </cell>
          <cell r="W84">
            <v>140477427.67999998</v>
          </cell>
          <cell r="X84">
            <v>2845981.73</v>
          </cell>
          <cell r="Y84">
            <v>140477427.67999998</v>
          </cell>
        </row>
        <row r="85">
          <cell r="A85">
            <v>940</v>
          </cell>
          <cell r="B85">
            <v>35957997.539999992</v>
          </cell>
          <cell r="C85">
            <v>0</v>
          </cell>
          <cell r="D85">
            <v>47538195.289999992</v>
          </cell>
          <cell r="E85">
            <v>0</v>
          </cell>
          <cell r="F85">
            <v>51554465.599999994</v>
          </cell>
          <cell r="G85">
            <v>534151.07999999996</v>
          </cell>
          <cell r="H85">
            <v>56985734.169999994</v>
          </cell>
          <cell r="I85">
            <v>534151.07999999996</v>
          </cell>
          <cell r="J85">
            <v>239903974.95999998</v>
          </cell>
          <cell r="K85">
            <v>534151.07999999996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142473015.71000004</v>
          </cell>
          <cell r="C86">
            <v>82341570.049999952</v>
          </cell>
          <cell r="D86">
            <v>350989688.22000003</v>
          </cell>
          <cell r="E86">
            <v>126763964.96999994</v>
          </cell>
          <cell r="F86">
            <v>495766223.28000003</v>
          </cell>
          <cell r="G86">
            <v>194334712.62999994</v>
          </cell>
          <cell r="H86">
            <v>655461889.45000005</v>
          </cell>
          <cell r="I86">
            <v>462255622.88</v>
          </cell>
          <cell r="J86">
            <v>823587728.06000006</v>
          </cell>
          <cell r="K86">
            <v>558959409.80000007</v>
          </cell>
          <cell r="L86">
            <v>1005282806.98</v>
          </cell>
          <cell r="M86">
            <v>631781942.94000006</v>
          </cell>
          <cell r="N86">
            <v>1175712954.3399999</v>
          </cell>
          <cell r="O86">
            <v>685922189.87</v>
          </cell>
          <cell r="P86">
            <v>1351566752.5</v>
          </cell>
          <cell r="Q86">
            <v>728325213.61000001</v>
          </cell>
          <cell r="R86">
            <v>1595265191.8499999</v>
          </cell>
          <cell r="S86">
            <v>781793216.47000003</v>
          </cell>
          <cell r="T86">
            <v>1833337116.1099999</v>
          </cell>
          <cell r="U86">
            <v>1090863265.9200001</v>
          </cell>
          <cell r="V86">
            <v>2008728702.4599998</v>
          </cell>
          <cell r="W86">
            <v>1115289927.1900001</v>
          </cell>
          <cell r="X86">
            <v>2227152172.8599997</v>
          </cell>
          <cell r="Y86">
            <v>1179818005.1800001</v>
          </cell>
        </row>
        <row r="87">
          <cell r="A87">
            <v>1010</v>
          </cell>
          <cell r="B87">
            <v>227535.86000000002</v>
          </cell>
          <cell r="C87">
            <v>0</v>
          </cell>
          <cell r="D87">
            <v>4331734.16</v>
          </cell>
          <cell r="E87">
            <v>0</v>
          </cell>
          <cell r="F87">
            <v>9429246.2699999996</v>
          </cell>
          <cell r="G87">
            <v>0</v>
          </cell>
          <cell r="H87">
            <v>12503577.82</v>
          </cell>
          <cell r="I87">
            <v>0</v>
          </cell>
          <cell r="J87">
            <v>15291422.720000001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48465889.370000005</v>
          </cell>
          <cell r="Y87">
            <v>0</v>
          </cell>
        </row>
        <row r="88">
          <cell r="A88">
            <v>1020</v>
          </cell>
          <cell r="B88">
            <v>13814737.029999997</v>
          </cell>
          <cell r="C88">
            <v>17674799.590000004</v>
          </cell>
          <cell r="D88">
            <v>26748600.859999999</v>
          </cell>
          <cell r="E88">
            <v>35081509.939999998</v>
          </cell>
          <cell r="F88">
            <v>42426889.789999999</v>
          </cell>
          <cell r="G88">
            <v>56579394.519999996</v>
          </cell>
          <cell r="H88">
            <v>60100912.030000001</v>
          </cell>
          <cell r="I88">
            <v>80593809.569999993</v>
          </cell>
          <cell r="J88">
            <v>70113252.650000006</v>
          </cell>
          <cell r="K88">
            <v>104459813.14000002</v>
          </cell>
          <cell r="L88">
            <v>87445876.910000011</v>
          </cell>
          <cell r="M88">
            <v>119360399.71000001</v>
          </cell>
          <cell r="N88">
            <v>102142309.83000001</v>
          </cell>
          <cell r="O88">
            <v>137362269.56</v>
          </cell>
          <cell r="P88">
            <v>113437867.75000001</v>
          </cell>
          <cell r="Q88">
            <v>154743203.30000001</v>
          </cell>
          <cell r="R88">
            <v>147370149.68000001</v>
          </cell>
          <cell r="S88">
            <v>191060130.30000001</v>
          </cell>
          <cell r="T88">
            <v>157947244.53</v>
          </cell>
          <cell r="U88">
            <v>235988467.47000003</v>
          </cell>
          <cell r="V88">
            <v>165495736.42000002</v>
          </cell>
          <cell r="W88">
            <v>288252877.34000003</v>
          </cell>
          <cell r="X88">
            <v>194478354.16000003</v>
          </cell>
          <cell r="Y88">
            <v>323889937.99000001</v>
          </cell>
        </row>
        <row r="89">
          <cell r="A89">
            <v>1021</v>
          </cell>
          <cell r="B89">
            <v>0</v>
          </cell>
          <cell r="C89">
            <v>1615690.49</v>
          </cell>
          <cell r="D89">
            <v>0</v>
          </cell>
          <cell r="E89">
            <v>4953344.59</v>
          </cell>
          <cell r="F89">
            <v>0</v>
          </cell>
          <cell r="G89">
            <v>8026096.5800000001</v>
          </cell>
          <cell r="H89">
            <v>0</v>
          </cell>
          <cell r="I89">
            <v>11430008.210000001</v>
          </cell>
          <cell r="J89">
            <v>0</v>
          </cell>
          <cell r="K89">
            <v>17339366.990000002</v>
          </cell>
          <cell r="L89">
            <v>0</v>
          </cell>
          <cell r="M89">
            <v>20067854.420000002</v>
          </cell>
          <cell r="N89">
            <v>0</v>
          </cell>
          <cell r="O89">
            <v>22307479.75</v>
          </cell>
          <cell r="P89">
            <v>0</v>
          </cell>
          <cell r="Q89">
            <v>23354623.210000001</v>
          </cell>
          <cell r="R89">
            <v>0</v>
          </cell>
          <cell r="S89">
            <v>24739184.370000001</v>
          </cell>
          <cell r="T89">
            <v>0</v>
          </cell>
          <cell r="U89">
            <v>26314734.740000002</v>
          </cell>
          <cell r="V89">
            <v>0</v>
          </cell>
          <cell r="W89">
            <v>37465708.459999993</v>
          </cell>
          <cell r="X89">
            <v>0</v>
          </cell>
          <cell r="Y89">
            <v>40093126.789999992</v>
          </cell>
        </row>
        <row r="90">
          <cell r="A90">
            <v>1022</v>
          </cell>
          <cell r="B90">
            <v>0</v>
          </cell>
          <cell r="C90">
            <v>777836.45000000007</v>
          </cell>
          <cell r="D90">
            <v>0</v>
          </cell>
          <cell r="E90">
            <v>1581228.79</v>
          </cell>
          <cell r="F90">
            <v>0</v>
          </cell>
          <cell r="G90">
            <v>2450707.04</v>
          </cell>
          <cell r="H90">
            <v>0</v>
          </cell>
          <cell r="I90">
            <v>3694053.62</v>
          </cell>
          <cell r="J90">
            <v>0</v>
          </cell>
          <cell r="K90">
            <v>6555021.4400000004</v>
          </cell>
          <cell r="L90">
            <v>0</v>
          </cell>
          <cell r="M90">
            <v>8315700.6300000008</v>
          </cell>
          <cell r="N90">
            <v>0</v>
          </cell>
          <cell r="O90">
            <v>9604106.870000001</v>
          </cell>
          <cell r="P90">
            <v>0</v>
          </cell>
          <cell r="Q90">
            <v>10695612.050000001</v>
          </cell>
          <cell r="R90">
            <v>0</v>
          </cell>
          <cell r="S90">
            <v>12621309.440000001</v>
          </cell>
          <cell r="T90">
            <v>0</v>
          </cell>
          <cell r="U90">
            <v>14414180.780000001</v>
          </cell>
          <cell r="V90">
            <v>0</v>
          </cell>
          <cell r="W90">
            <v>17805393.720000003</v>
          </cell>
          <cell r="X90">
            <v>0</v>
          </cell>
          <cell r="Y90">
            <v>20076447.340000004</v>
          </cell>
        </row>
        <row r="91">
          <cell r="A91">
            <v>1030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1923770.69</v>
          </cell>
          <cell r="G91">
            <v>0</v>
          </cell>
          <cell r="H91">
            <v>12049142.24</v>
          </cell>
          <cell r="I91">
            <v>0</v>
          </cell>
          <cell r="J91">
            <v>20812618.09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104374862.25</v>
          </cell>
          <cell r="E92">
            <v>0</v>
          </cell>
          <cell r="F92">
            <v>104374862.25</v>
          </cell>
          <cell r="G92">
            <v>0</v>
          </cell>
          <cell r="H92">
            <v>104374862.25</v>
          </cell>
          <cell r="I92">
            <v>0</v>
          </cell>
          <cell r="J92">
            <v>104374862.25</v>
          </cell>
          <cell r="K92">
            <v>0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51333652.199999996</v>
          </cell>
          <cell r="C93">
            <v>111676364.19000001</v>
          </cell>
          <cell r="D93">
            <v>65118439.539999999</v>
          </cell>
          <cell r="E93">
            <v>165679392.27000001</v>
          </cell>
          <cell r="F93">
            <v>66189628.289999999</v>
          </cell>
          <cell r="G93">
            <v>286207022.85999995</v>
          </cell>
          <cell r="H93">
            <v>128707018.93000001</v>
          </cell>
          <cell r="I93">
            <v>560366396.68000007</v>
          </cell>
          <cell r="J93">
            <v>136956114.40000001</v>
          </cell>
          <cell r="K93">
            <v>664343749.25999999</v>
          </cell>
          <cell r="L93">
            <v>159251686.88</v>
          </cell>
          <cell r="M93">
            <v>2567041638.2599998</v>
          </cell>
          <cell r="N93">
            <v>271308509.06</v>
          </cell>
          <cell r="O93">
            <v>4334441329.2199993</v>
          </cell>
          <cell r="P93">
            <v>370676038.95999998</v>
          </cell>
          <cell r="Q93">
            <v>4881449352.1599998</v>
          </cell>
          <cell r="R93">
            <v>438160740.82999998</v>
          </cell>
          <cell r="S93">
            <v>6017850606.54</v>
          </cell>
          <cell r="T93">
            <v>447112147.88</v>
          </cell>
          <cell r="U93">
            <v>6354522808.9799995</v>
          </cell>
          <cell r="V93">
            <v>488835091.11000001</v>
          </cell>
          <cell r="W93">
            <v>6732191108.6399994</v>
          </cell>
          <cell r="X93">
            <v>572440135.24000001</v>
          </cell>
          <cell r="Y93">
            <v>7024204792.0099993</v>
          </cell>
        </row>
        <row r="94">
          <cell r="A94">
            <v>1110</v>
          </cell>
          <cell r="B94">
            <v>0</v>
          </cell>
          <cell r="C94">
            <v>2534362.14</v>
          </cell>
          <cell r="D94">
            <v>617160.42000000004</v>
          </cell>
          <cell r="E94">
            <v>5971219.29</v>
          </cell>
          <cell r="F94">
            <v>1558595.42</v>
          </cell>
          <cell r="G94">
            <v>35064809.410000004</v>
          </cell>
          <cell r="H94">
            <v>2001583.98</v>
          </cell>
          <cell r="I94">
            <v>38462924.680000007</v>
          </cell>
          <cell r="J94">
            <v>2029286.23</v>
          </cell>
          <cell r="K94">
            <v>43549676.920000009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62478102.650000013</v>
          </cell>
          <cell r="X94">
            <v>3973380.75</v>
          </cell>
          <cell r="Y94">
            <v>89752150.350000009</v>
          </cell>
        </row>
        <row r="95">
          <cell r="A95">
            <v>1111</v>
          </cell>
          <cell r="B95">
            <v>2142835.1499999994</v>
          </cell>
          <cell r="C95">
            <v>184908.12000000002</v>
          </cell>
          <cell r="D95">
            <v>6510470.129999999</v>
          </cell>
          <cell r="E95">
            <v>425567.65</v>
          </cell>
          <cell r="F95">
            <v>9066338.1699999981</v>
          </cell>
          <cell r="G95">
            <v>1345452.83</v>
          </cell>
          <cell r="H95">
            <v>11588584.779999997</v>
          </cell>
          <cell r="I95">
            <v>2150963.54</v>
          </cell>
          <cell r="J95">
            <v>15165191.859999998</v>
          </cell>
          <cell r="K95">
            <v>3749907.25</v>
          </cell>
          <cell r="L95">
            <v>17158982.759999998</v>
          </cell>
          <cell r="M95">
            <v>4737147.33</v>
          </cell>
          <cell r="N95">
            <v>20879454.789999995</v>
          </cell>
          <cell r="O95">
            <v>5651638.0899999999</v>
          </cell>
          <cell r="P95">
            <v>22955344.609999996</v>
          </cell>
          <cell r="Q95">
            <v>7476224.1500000004</v>
          </cell>
          <cell r="R95">
            <v>25169704.169999994</v>
          </cell>
          <cell r="S95">
            <v>8231456.5300000003</v>
          </cell>
          <cell r="T95">
            <v>28485585.419999994</v>
          </cell>
          <cell r="U95">
            <v>8990321.3599999994</v>
          </cell>
          <cell r="V95">
            <v>31654718.079999994</v>
          </cell>
          <cell r="W95">
            <v>10056867.649999999</v>
          </cell>
          <cell r="X95">
            <v>43270678.469999991</v>
          </cell>
          <cell r="Y95">
            <v>10670488.539999999</v>
          </cell>
        </row>
        <row r="96">
          <cell r="A96">
            <v>1120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361175.71</v>
          </cell>
          <cell r="K96">
            <v>63244648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3215898.36</v>
          </cell>
          <cell r="F97">
            <v>0</v>
          </cell>
          <cell r="G97">
            <v>3215898.36</v>
          </cell>
          <cell r="H97">
            <v>0</v>
          </cell>
          <cell r="I97">
            <v>3215898.36</v>
          </cell>
          <cell r="J97">
            <v>0</v>
          </cell>
          <cell r="K97">
            <v>3215898.36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149131.85999999996</v>
          </cell>
          <cell r="C98">
            <v>25241681.199999999</v>
          </cell>
          <cell r="D98">
            <v>188544.50999999995</v>
          </cell>
          <cell r="E98">
            <v>74646114.269999996</v>
          </cell>
          <cell r="F98">
            <v>313984.18999999994</v>
          </cell>
          <cell r="G98">
            <v>452475109.11000001</v>
          </cell>
          <cell r="H98">
            <v>362676.46999999991</v>
          </cell>
          <cell r="I98">
            <v>490974204.11000001</v>
          </cell>
          <cell r="J98">
            <v>1047793.9099999999</v>
          </cell>
          <cell r="K98">
            <v>575079934.18000007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811367147.68999994</v>
          </cell>
          <cell r="V98">
            <v>4137211.11</v>
          </cell>
          <cell r="W98">
            <v>824771210.7299999</v>
          </cell>
          <cell r="X98">
            <v>4250338.8</v>
          </cell>
          <cell r="Y98">
            <v>1048096755.2750499</v>
          </cell>
        </row>
        <row r="99">
          <cell r="A99">
            <v>1150</v>
          </cell>
          <cell r="B99">
            <v>0</v>
          </cell>
          <cell r="C99">
            <v>299853931.25000012</v>
          </cell>
          <cell r="D99">
            <v>0</v>
          </cell>
          <cell r="E99">
            <v>519277531.63000011</v>
          </cell>
          <cell r="F99">
            <v>0</v>
          </cell>
          <cell r="G99">
            <v>757086445.1500001</v>
          </cell>
          <cell r="H99">
            <v>0</v>
          </cell>
          <cell r="I99">
            <v>936224290.9000001</v>
          </cell>
          <cell r="J99">
            <v>11259029.99</v>
          </cell>
          <cell r="K99">
            <v>1033512094.46</v>
          </cell>
          <cell r="L99">
            <v>11259029.99</v>
          </cell>
          <cell r="M99">
            <v>1797389066.9400001</v>
          </cell>
          <cell r="N99">
            <v>11259029.99</v>
          </cell>
          <cell r="O99">
            <v>2057261929.3400002</v>
          </cell>
          <cell r="P99">
            <v>11259029.99</v>
          </cell>
          <cell r="Q99">
            <v>2270571870.6300001</v>
          </cell>
          <cell r="R99">
            <v>11259029.99</v>
          </cell>
          <cell r="S99">
            <v>2510292014.1400003</v>
          </cell>
          <cell r="T99">
            <v>11259029.99</v>
          </cell>
          <cell r="U99">
            <v>3183848290.4700003</v>
          </cell>
          <cell r="V99">
            <v>11259029.99</v>
          </cell>
          <cell r="W99">
            <v>3265884181.1100001</v>
          </cell>
          <cell r="X99">
            <v>11259029.99</v>
          </cell>
          <cell r="Y99">
            <v>3755863983.5700002</v>
          </cell>
        </row>
        <row r="100">
          <cell r="A100">
            <v>1160</v>
          </cell>
          <cell r="B100">
            <v>0</v>
          </cell>
          <cell r="C100">
            <v>130691790.36999999</v>
          </cell>
          <cell r="D100">
            <v>0</v>
          </cell>
          <cell r="E100">
            <v>258686556.72999996</v>
          </cell>
          <cell r="F100">
            <v>0</v>
          </cell>
          <cell r="G100">
            <v>354617967.82999998</v>
          </cell>
          <cell r="H100">
            <v>0</v>
          </cell>
          <cell r="I100">
            <v>526316557.26999998</v>
          </cell>
          <cell r="J100">
            <v>0</v>
          </cell>
          <cell r="K100">
            <v>773148548.41999996</v>
          </cell>
          <cell r="L100">
            <v>109823.73</v>
          </cell>
          <cell r="M100">
            <v>920812727.77999997</v>
          </cell>
          <cell r="N100">
            <v>109823.73</v>
          </cell>
          <cell r="O100">
            <v>1048209831.89</v>
          </cell>
          <cell r="P100">
            <v>109823.73</v>
          </cell>
          <cell r="Q100">
            <v>1185191745.02</v>
          </cell>
          <cell r="R100">
            <v>109823.73</v>
          </cell>
          <cell r="S100">
            <v>1257224200.4200001</v>
          </cell>
          <cell r="T100">
            <v>109823.73</v>
          </cell>
          <cell r="U100">
            <v>1364760314.1800001</v>
          </cell>
          <cell r="V100">
            <v>109823.73</v>
          </cell>
          <cell r="W100">
            <v>1530285045.3400002</v>
          </cell>
          <cell r="X100">
            <v>109823.73</v>
          </cell>
          <cell r="Y100">
            <v>1718016610.9200001</v>
          </cell>
        </row>
        <row r="101">
          <cell r="A101">
            <v>1170</v>
          </cell>
          <cell r="B101">
            <v>512916851.81999999</v>
          </cell>
          <cell r="C101">
            <v>17439173.140000001</v>
          </cell>
          <cell r="D101">
            <v>634776522.95000005</v>
          </cell>
          <cell r="E101">
            <v>20300166.350000001</v>
          </cell>
          <cell r="F101">
            <v>891272468.99000001</v>
          </cell>
          <cell r="G101">
            <v>25239328.18</v>
          </cell>
          <cell r="H101">
            <v>1171117120.26</v>
          </cell>
          <cell r="I101">
            <v>26592215.66</v>
          </cell>
          <cell r="J101">
            <v>1227471563.6700001</v>
          </cell>
          <cell r="K101">
            <v>92096672.450000003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2206858868.0699997</v>
          </cell>
          <cell r="W101">
            <v>229328714.21999997</v>
          </cell>
          <cell r="X101">
            <v>2303259628.2899995</v>
          </cell>
          <cell r="Y101">
            <v>270207564.76999998</v>
          </cell>
        </row>
        <row r="102">
          <cell r="A102">
            <v>1180</v>
          </cell>
          <cell r="B102">
            <v>184012.14</v>
          </cell>
          <cell r="C102">
            <v>540135.03</v>
          </cell>
          <cell r="D102">
            <v>662670.06000000006</v>
          </cell>
          <cell r="E102">
            <v>1150671.83</v>
          </cell>
          <cell r="F102">
            <v>5892397.8499999996</v>
          </cell>
          <cell r="G102">
            <v>1408616.1300000001</v>
          </cell>
          <cell r="H102">
            <v>6118672.6099999994</v>
          </cell>
          <cell r="I102">
            <v>1502959.1</v>
          </cell>
          <cell r="J102">
            <v>6524412.9299999997</v>
          </cell>
          <cell r="K102">
            <v>1540496.76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344596.51</v>
          </cell>
          <cell r="I103">
            <v>0</v>
          </cell>
          <cell r="J103">
            <v>44899147.699999996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3464039638.2200007</v>
          </cell>
          <cell r="C106">
            <v>42081940.140000008</v>
          </cell>
          <cell r="D106">
            <v>6629887943.0949974</v>
          </cell>
          <cell r="E106">
            <v>81721125.369999975</v>
          </cell>
          <cell r="F106">
            <v>9939169399.9699936</v>
          </cell>
          <cell r="G106">
            <v>131581639.18999997</v>
          </cell>
          <cell r="H106">
            <v>13427591265.055777</v>
          </cell>
          <cell r="I106">
            <v>179599774.21999997</v>
          </cell>
          <cell r="J106">
            <v>16928476331.31299</v>
          </cell>
          <cell r="K106">
            <v>228574012.52999997</v>
          </cell>
          <cell r="L106">
            <v>20198579832.478661</v>
          </cell>
          <cell r="M106">
            <v>281043210.28999996</v>
          </cell>
          <cell r="N106">
            <v>24011460715.195179</v>
          </cell>
          <cell r="O106">
            <v>326697872.90999997</v>
          </cell>
          <cell r="P106">
            <v>27333328029.940178</v>
          </cell>
          <cell r="Q106">
            <v>366823730.92999995</v>
          </cell>
          <cell r="R106">
            <v>30568794896.708195</v>
          </cell>
          <cell r="S106">
            <v>403775449.98999995</v>
          </cell>
          <cell r="T106">
            <v>34187609085.434536</v>
          </cell>
          <cell r="U106">
            <v>439063378.19999993</v>
          </cell>
          <cell r="V106">
            <v>37037440383.855614</v>
          </cell>
          <cell r="W106">
            <v>472517223.13999993</v>
          </cell>
          <cell r="X106">
            <v>40226024908.969948</v>
          </cell>
          <cell r="Y106">
            <v>521588601.66999996</v>
          </cell>
        </row>
        <row r="107">
          <cell r="A107">
            <v>1210</v>
          </cell>
          <cell r="B107">
            <v>501643149.39999986</v>
          </cell>
          <cell r="C107">
            <v>53551298.970000029</v>
          </cell>
          <cell r="D107">
            <v>778852884.77999985</v>
          </cell>
          <cell r="E107">
            <v>76658362.970000029</v>
          </cell>
          <cell r="F107">
            <v>1188542278.0299997</v>
          </cell>
          <cell r="G107">
            <v>95404510.930000022</v>
          </cell>
          <cell r="H107">
            <v>1721234859.2199998</v>
          </cell>
          <cell r="I107">
            <v>145029737.72000003</v>
          </cell>
          <cell r="J107">
            <v>2292712574.9399996</v>
          </cell>
          <cell r="K107">
            <v>161425950.26000002</v>
          </cell>
          <cell r="L107">
            <v>2770185147.1899996</v>
          </cell>
          <cell r="M107">
            <v>179328178.24000004</v>
          </cell>
          <cell r="N107">
            <v>3524298882.7999997</v>
          </cell>
          <cell r="O107">
            <v>224720729.70000005</v>
          </cell>
          <cell r="P107">
            <v>4079619835.8699999</v>
          </cell>
          <cell r="Q107">
            <v>241999002.24000004</v>
          </cell>
          <cell r="R107">
            <v>4533507005.1399994</v>
          </cell>
          <cell r="S107">
            <v>259092525.10000002</v>
          </cell>
          <cell r="T107">
            <v>5278868232.5499992</v>
          </cell>
          <cell r="U107">
            <v>310009828.49000001</v>
          </cell>
          <cell r="V107">
            <v>5827236247.1099997</v>
          </cell>
          <cell r="W107">
            <v>321193850.59000003</v>
          </cell>
          <cell r="X107">
            <v>6392197620.4599991</v>
          </cell>
          <cell r="Y107">
            <v>340319771.14000005</v>
          </cell>
        </row>
        <row r="108">
          <cell r="A108">
            <v>1220</v>
          </cell>
          <cell r="B108">
            <v>0</v>
          </cell>
          <cell r="C108">
            <v>5538756.370000001</v>
          </cell>
          <cell r="D108">
            <v>0</v>
          </cell>
          <cell r="E108">
            <v>18095902.219999999</v>
          </cell>
          <cell r="F108">
            <v>0</v>
          </cell>
          <cell r="G108">
            <v>24088420.029999997</v>
          </cell>
          <cell r="H108">
            <v>0</v>
          </cell>
          <cell r="I108">
            <v>33092244.969999995</v>
          </cell>
          <cell r="J108">
            <v>0</v>
          </cell>
          <cell r="K108">
            <v>42463327.269999996</v>
          </cell>
          <cell r="L108">
            <v>0</v>
          </cell>
          <cell r="M108">
            <v>47763562.169999994</v>
          </cell>
          <cell r="N108">
            <v>0</v>
          </cell>
          <cell r="O108">
            <v>55103019.210000001</v>
          </cell>
          <cell r="P108">
            <v>0</v>
          </cell>
          <cell r="Q108">
            <v>67656367.149999991</v>
          </cell>
          <cell r="R108">
            <v>0</v>
          </cell>
          <cell r="S108">
            <v>72627796.449999988</v>
          </cell>
          <cell r="T108">
            <v>0</v>
          </cell>
          <cell r="U108">
            <v>83493857.799999997</v>
          </cell>
          <cell r="V108">
            <v>2402.5699999999997</v>
          </cell>
          <cell r="W108">
            <v>98758880.75999999</v>
          </cell>
          <cell r="X108">
            <v>81034.23000000001</v>
          </cell>
          <cell r="Y108">
            <v>103752445.30999999</v>
          </cell>
        </row>
        <row r="109">
          <cell r="A109">
            <v>1230</v>
          </cell>
          <cell r="B109">
            <v>103592192.61</v>
          </cell>
          <cell r="C109">
            <v>0</v>
          </cell>
          <cell r="D109">
            <v>170636003.31999999</v>
          </cell>
          <cell r="E109">
            <v>68284.77</v>
          </cell>
          <cell r="F109">
            <v>234740752.55000001</v>
          </cell>
          <cell r="G109">
            <v>68284.77</v>
          </cell>
          <cell r="H109">
            <v>341968573.48000002</v>
          </cell>
          <cell r="I109">
            <v>68284.77</v>
          </cell>
          <cell r="J109">
            <v>442065624.83000004</v>
          </cell>
          <cell r="K109">
            <v>68284.77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1079707486.5100002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77887.34</v>
          </cell>
          <cell r="E110">
            <v>291956.53999999998</v>
          </cell>
          <cell r="F110">
            <v>89004.959999999992</v>
          </cell>
          <cell r="G110">
            <v>291956.53999999998</v>
          </cell>
          <cell r="H110">
            <v>89004.959999999992</v>
          </cell>
          <cell r="I110">
            <v>291956.53999999998</v>
          </cell>
          <cell r="J110">
            <v>92451.349999999991</v>
          </cell>
          <cell r="K110">
            <v>291956.53999999998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493933.95999999996</v>
          </cell>
          <cell r="Y110">
            <v>1455567.9</v>
          </cell>
        </row>
        <row r="111">
          <cell r="A111">
            <v>1250</v>
          </cell>
          <cell r="B111">
            <v>36204128.179999992</v>
          </cell>
          <cell r="C111">
            <v>0</v>
          </cell>
          <cell r="D111">
            <v>47014775.219999991</v>
          </cell>
          <cell r="E111">
            <v>0</v>
          </cell>
          <cell r="F111">
            <v>70197398.949999988</v>
          </cell>
          <cell r="G111">
            <v>0</v>
          </cell>
          <cell r="H111">
            <v>154210041.77999997</v>
          </cell>
          <cell r="I111">
            <v>0</v>
          </cell>
          <cell r="J111">
            <v>189728775.05999997</v>
          </cell>
          <cell r="K111">
            <v>0</v>
          </cell>
          <cell r="L111">
            <v>217658214.91999999</v>
          </cell>
          <cell r="M111">
            <v>0</v>
          </cell>
          <cell r="N111">
            <v>269075584.43000001</v>
          </cell>
          <cell r="O111">
            <v>0</v>
          </cell>
          <cell r="P111">
            <v>291092549.75</v>
          </cell>
          <cell r="Q111">
            <v>0</v>
          </cell>
          <cell r="R111">
            <v>321831965.31</v>
          </cell>
          <cell r="S111">
            <v>0</v>
          </cell>
          <cell r="T111">
            <v>351017889.13999999</v>
          </cell>
          <cell r="U111">
            <v>0</v>
          </cell>
          <cell r="V111">
            <v>382761012.01999998</v>
          </cell>
          <cell r="W111">
            <v>0</v>
          </cell>
          <cell r="X111">
            <v>499937527.57999992</v>
          </cell>
          <cell r="Y111">
            <v>103504.22</v>
          </cell>
        </row>
        <row r="112">
          <cell r="A112">
            <v>1260</v>
          </cell>
          <cell r="B112">
            <v>79473139.110000029</v>
          </cell>
          <cell r="C112">
            <v>0</v>
          </cell>
          <cell r="D112">
            <v>115153487.38000004</v>
          </cell>
          <cell r="E112">
            <v>0</v>
          </cell>
          <cell r="F112">
            <v>162430377.96000004</v>
          </cell>
          <cell r="G112">
            <v>0</v>
          </cell>
          <cell r="H112">
            <v>197600632.33000004</v>
          </cell>
          <cell r="I112">
            <v>0</v>
          </cell>
          <cell r="J112">
            <v>227075168.51000005</v>
          </cell>
          <cell r="K112">
            <v>777967.5</v>
          </cell>
          <cell r="L112">
            <v>264200665.75000006</v>
          </cell>
          <cell r="M112">
            <v>777967.5</v>
          </cell>
          <cell r="N112">
            <v>296471528.74000007</v>
          </cell>
          <cell r="O112">
            <v>4361486.2699999996</v>
          </cell>
          <cell r="P112">
            <v>319305564.92000008</v>
          </cell>
          <cell r="Q112">
            <v>4921486.2699999996</v>
          </cell>
          <cell r="R112">
            <v>355696643.73000008</v>
          </cell>
          <cell r="S112">
            <v>4921486.2699999996</v>
          </cell>
          <cell r="T112">
            <v>419811384.94000012</v>
          </cell>
          <cell r="U112">
            <v>5103980.18</v>
          </cell>
          <cell r="V112">
            <v>446048468.79000014</v>
          </cell>
          <cell r="W112">
            <v>5369929.4799999995</v>
          </cell>
          <cell r="X112">
            <v>1733462530.2000005</v>
          </cell>
          <cell r="Y112">
            <v>5369929.4799999995</v>
          </cell>
        </row>
        <row r="113">
          <cell r="A113">
            <v>1270</v>
          </cell>
          <cell r="B113">
            <v>534582063.45999998</v>
          </cell>
          <cell r="C113">
            <v>11393517.450000001</v>
          </cell>
          <cell r="D113">
            <v>646693338.84000003</v>
          </cell>
          <cell r="E113">
            <v>13519006.470000001</v>
          </cell>
          <cell r="F113">
            <v>731162754.71000004</v>
          </cell>
          <cell r="G113">
            <v>15752506.470000001</v>
          </cell>
          <cell r="H113">
            <v>755230701.76999998</v>
          </cell>
          <cell r="I113">
            <v>18315141.130000003</v>
          </cell>
          <cell r="J113">
            <v>829117802.47000003</v>
          </cell>
          <cell r="K113">
            <v>20828897.430000003</v>
          </cell>
          <cell r="L113">
            <v>863575007.63</v>
          </cell>
          <cell r="M113">
            <v>26862742.110000003</v>
          </cell>
          <cell r="N113">
            <v>973485214.82999992</v>
          </cell>
          <cell r="O113">
            <v>30463153.930000003</v>
          </cell>
          <cell r="P113">
            <v>1725054842.5799999</v>
          </cell>
          <cell r="Q113">
            <v>31569134.870000005</v>
          </cell>
          <cell r="R113">
            <v>2451906957.1700001</v>
          </cell>
          <cell r="S113">
            <v>35646398.830000006</v>
          </cell>
          <cell r="T113">
            <v>3351120586.3699999</v>
          </cell>
          <cell r="U113">
            <v>80280328.830000013</v>
          </cell>
          <cell r="V113">
            <v>5624844486.4099998</v>
          </cell>
          <cell r="W113">
            <v>82663768.830000013</v>
          </cell>
          <cell r="X113">
            <v>7043832518.9199991</v>
          </cell>
          <cell r="Y113">
            <v>87876593.350000009</v>
          </cell>
        </row>
        <row r="114">
          <cell r="A114">
            <v>1280</v>
          </cell>
          <cell r="B114">
            <v>98138581.570000008</v>
          </cell>
          <cell r="C114">
            <v>52720451.910000049</v>
          </cell>
          <cell r="D114">
            <v>209126308.41499999</v>
          </cell>
          <cell r="E114">
            <v>112077991.51000005</v>
          </cell>
          <cell r="F114">
            <v>475320564.48000008</v>
          </cell>
          <cell r="G114">
            <v>200565660.76000002</v>
          </cell>
          <cell r="H114">
            <v>518372593.22578508</v>
          </cell>
          <cell r="I114">
            <v>247737581.89000005</v>
          </cell>
          <cell r="J114">
            <v>582782241.7229991</v>
          </cell>
          <cell r="K114">
            <v>544528674.44000006</v>
          </cell>
          <cell r="L114">
            <v>691901071.12866914</v>
          </cell>
          <cell r="M114">
            <v>610603385.57000005</v>
          </cell>
          <cell r="N114">
            <v>775591483.09518909</v>
          </cell>
          <cell r="O114">
            <v>707264023.19000006</v>
          </cell>
          <cell r="P114">
            <v>851849336.18018913</v>
          </cell>
          <cell r="Q114">
            <v>804872974.58000004</v>
          </cell>
          <cell r="R114">
            <v>967193812.14820564</v>
          </cell>
          <cell r="S114">
            <v>1075908764.04</v>
          </cell>
          <cell r="T114">
            <v>1089645199.5945485</v>
          </cell>
          <cell r="U114">
            <v>1232618436.96</v>
          </cell>
          <cell r="V114">
            <v>1207561394.0956316</v>
          </cell>
          <cell r="W114">
            <v>1519202154.1500001</v>
          </cell>
          <cell r="X114">
            <v>1980518512.6999624</v>
          </cell>
          <cell r="Y114">
            <v>1790262217.48</v>
          </cell>
        </row>
        <row r="115">
          <cell r="A115">
            <v>1300</v>
          </cell>
          <cell r="B115">
            <v>463266211.88</v>
          </cell>
          <cell r="C115">
            <v>609835493.48000002</v>
          </cell>
          <cell r="D115">
            <v>6373231335.1999979</v>
          </cell>
          <cell r="E115">
            <v>657009369.07000005</v>
          </cell>
          <cell r="F115">
            <v>7076213617.5999985</v>
          </cell>
          <cell r="G115">
            <v>672953973.18000007</v>
          </cell>
          <cell r="H115">
            <v>9960804269.3399982</v>
          </cell>
          <cell r="I115">
            <v>678386908.68000007</v>
          </cell>
          <cell r="J115">
            <v>10592962315.849998</v>
          </cell>
          <cell r="K115">
            <v>732365225.24000001</v>
          </cell>
          <cell r="L115">
            <v>11944423391.369999</v>
          </cell>
          <cell r="M115">
            <v>747446647.74000001</v>
          </cell>
          <cell r="N115">
            <v>12739723686.209999</v>
          </cell>
          <cell r="O115">
            <v>808309714.69000006</v>
          </cell>
          <cell r="P115">
            <v>13516797026.719999</v>
          </cell>
          <cell r="Q115">
            <v>818316284.62</v>
          </cell>
          <cell r="R115">
            <v>14133228409.379999</v>
          </cell>
          <cell r="S115">
            <v>840791983.71000004</v>
          </cell>
          <cell r="T115">
            <v>15023224630.609999</v>
          </cell>
          <cell r="U115">
            <v>891274526.55000007</v>
          </cell>
          <cell r="V115">
            <v>15713740691.079998</v>
          </cell>
          <cell r="W115">
            <v>900081589.57000005</v>
          </cell>
          <cell r="X115">
            <v>18942690735.98</v>
          </cell>
          <cell r="Y115">
            <v>1210846422.8299999</v>
          </cell>
        </row>
        <row r="116">
          <cell r="A116">
            <v>1310</v>
          </cell>
          <cell r="B116">
            <v>22298.43</v>
          </cell>
          <cell r="C116">
            <v>1016094.41</v>
          </cell>
          <cell r="D116">
            <v>3029554.2800000003</v>
          </cell>
          <cell r="E116">
            <v>1019143.06</v>
          </cell>
          <cell r="F116">
            <v>10804841.01</v>
          </cell>
          <cell r="G116">
            <v>6294499.7699999996</v>
          </cell>
          <cell r="H116">
            <v>12762007</v>
          </cell>
          <cell r="I116">
            <v>6294499.7699999996</v>
          </cell>
          <cell r="J116">
            <v>16166433.51</v>
          </cell>
          <cell r="K116">
            <v>7956283.4299999997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115327718.97999999</v>
          </cell>
          <cell r="C117">
            <v>59062913.560000002</v>
          </cell>
          <cell r="D117">
            <v>152303852.25999999</v>
          </cell>
          <cell r="E117">
            <v>63721013.580000006</v>
          </cell>
          <cell r="F117">
            <v>163376027.19</v>
          </cell>
          <cell r="G117">
            <v>78527529.920000002</v>
          </cell>
          <cell r="H117">
            <v>275822536.56</v>
          </cell>
          <cell r="I117">
            <v>79007253.710000008</v>
          </cell>
          <cell r="J117">
            <v>293893287.69</v>
          </cell>
          <cell r="K117">
            <v>83427145.860000014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166989531.45000002</v>
          </cell>
          <cell r="P117">
            <v>421319342.75</v>
          </cell>
          <cell r="Q117">
            <v>167677770.68000001</v>
          </cell>
          <cell r="R117">
            <v>498019056.89999998</v>
          </cell>
          <cell r="S117">
            <v>178789816.40000001</v>
          </cell>
          <cell r="T117">
            <v>555115369.89999998</v>
          </cell>
          <cell r="U117">
            <v>186423652.36000001</v>
          </cell>
          <cell r="V117">
            <v>579484046.73000002</v>
          </cell>
          <cell r="W117">
            <v>216383632.42000002</v>
          </cell>
          <cell r="X117">
            <v>654415429.95000005</v>
          </cell>
          <cell r="Y117">
            <v>253804294.95000002</v>
          </cell>
        </row>
        <row r="118">
          <cell r="A118">
            <v>1320</v>
          </cell>
          <cell r="B118">
            <v>90212952.650000021</v>
          </cell>
          <cell r="C118">
            <v>49682036.129999995</v>
          </cell>
          <cell r="D118">
            <v>385895373.44</v>
          </cell>
          <cell r="E118">
            <v>95823771.75</v>
          </cell>
          <cell r="F118">
            <v>587882290.41999996</v>
          </cell>
          <cell r="G118">
            <v>126867673.22</v>
          </cell>
          <cell r="H118">
            <v>931473263.92999995</v>
          </cell>
          <cell r="I118">
            <v>219065778.88999999</v>
          </cell>
          <cell r="J118">
            <v>1320199813.3899999</v>
          </cell>
          <cell r="K118">
            <v>243352125.17999998</v>
          </cell>
          <cell r="L118">
            <v>1588803095.1799998</v>
          </cell>
          <cell r="M118">
            <v>257556490.15999997</v>
          </cell>
          <cell r="N118">
            <v>1840036983.9399998</v>
          </cell>
          <cell r="O118">
            <v>380600615.30999994</v>
          </cell>
          <cell r="P118">
            <v>1963783680.4999998</v>
          </cell>
          <cell r="Q118">
            <v>395893489.87999994</v>
          </cell>
          <cell r="R118">
            <v>2146805093.4499998</v>
          </cell>
          <cell r="S118">
            <v>441765426.89999992</v>
          </cell>
          <cell r="T118">
            <v>2342618146.8599997</v>
          </cell>
          <cell r="U118">
            <v>463605040.21999991</v>
          </cell>
          <cell r="V118">
            <v>2507738398.4399996</v>
          </cell>
          <cell r="W118">
            <v>513407763.32999992</v>
          </cell>
          <cell r="X118">
            <v>3072451185.3399997</v>
          </cell>
          <cell r="Y118">
            <v>674445627.63999987</v>
          </cell>
        </row>
        <row r="119">
          <cell r="A119">
            <v>1330</v>
          </cell>
          <cell r="B119">
            <v>297730387.77999991</v>
          </cell>
          <cell r="C119">
            <v>35821997.439999998</v>
          </cell>
          <cell r="D119">
            <v>543993003.95999992</v>
          </cell>
          <cell r="E119">
            <v>74641571.069999993</v>
          </cell>
          <cell r="F119">
            <v>852562761.81999993</v>
          </cell>
          <cell r="G119">
            <v>113354649.67</v>
          </cell>
          <cell r="H119">
            <v>1132632150.8799999</v>
          </cell>
          <cell r="I119">
            <v>141634678.67000002</v>
          </cell>
          <cell r="J119">
            <v>1553287775.1299999</v>
          </cell>
          <cell r="K119">
            <v>164059947.23000002</v>
          </cell>
          <cell r="L119">
            <v>1838660614.5499997</v>
          </cell>
          <cell r="M119">
            <v>226572197.28</v>
          </cell>
          <cell r="N119">
            <v>2550016398.7999997</v>
          </cell>
          <cell r="O119">
            <v>258473832.25</v>
          </cell>
          <cell r="P119">
            <v>2834327082.5899997</v>
          </cell>
          <cell r="Q119">
            <v>285829811.88999999</v>
          </cell>
          <cell r="R119">
            <v>3144560218.2599998</v>
          </cell>
          <cell r="S119">
            <v>302908902.69</v>
          </cell>
          <cell r="T119">
            <v>3649469983.8199997</v>
          </cell>
          <cell r="U119">
            <v>358390557.58999997</v>
          </cell>
          <cell r="V119">
            <v>4213767794.4899998</v>
          </cell>
          <cell r="W119">
            <v>400072606.60999995</v>
          </cell>
          <cell r="X119">
            <v>4673853860.0799999</v>
          </cell>
          <cell r="Y119">
            <v>432333641.62999994</v>
          </cell>
        </row>
        <row r="120">
          <cell r="A120">
            <v>1340</v>
          </cell>
          <cell r="B120">
            <v>1842832463.8300002</v>
          </cell>
          <cell r="C120">
            <v>604752166.35000002</v>
          </cell>
          <cell r="D120">
            <v>10064129012.16</v>
          </cell>
          <cell r="E120">
            <v>1129995410.3399999</v>
          </cell>
          <cell r="F120">
            <v>10444714569.539999</v>
          </cell>
          <cell r="G120">
            <v>2385612485.0600004</v>
          </cell>
          <cell r="H120">
            <v>10596027310.16</v>
          </cell>
          <cell r="I120">
            <v>4290004882.1300006</v>
          </cell>
          <cell r="J120">
            <v>11091750481.379999</v>
          </cell>
          <cell r="K120">
            <v>4953909576.4700003</v>
          </cell>
          <cell r="L120">
            <v>11761255470.959999</v>
          </cell>
          <cell r="M120">
            <v>5258846505.3500004</v>
          </cell>
          <cell r="N120">
            <v>12603157941.609999</v>
          </cell>
          <cell r="O120">
            <v>7179950112.1100006</v>
          </cell>
          <cell r="P120">
            <v>12753816472.82</v>
          </cell>
          <cell r="Q120">
            <v>7392187763.9400005</v>
          </cell>
          <cell r="R120">
            <v>13456003678.450001</v>
          </cell>
          <cell r="S120">
            <v>9373761167.7900009</v>
          </cell>
          <cell r="T120">
            <v>14210835654.140001</v>
          </cell>
          <cell r="U120">
            <v>9586246920.3400002</v>
          </cell>
          <cell r="V120">
            <v>14453100647.130001</v>
          </cell>
          <cell r="W120">
            <v>10085797835.700001</v>
          </cell>
          <cell r="X120">
            <v>14711097658.200001</v>
          </cell>
          <cell r="Y120">
            <v>11030041510.050001</v>
          </cell>
        </row>
        <row r="121">
          <cell r="A121">
            <v>1350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7538991.6399999997</v>
          </cell>
          <cell r="G121">
            <v>1231923.53</v>
          </cell>
          <cell r="H121">
            <v>10314841.09</v>
          </cell>
          <cell r="I121">
            <v>1231923.53</v>
          </cell>
          <cell r="J121">
            <v>10314841.09</v>
          </cell>
          <cell r="K121">
            <v>1231923.53</v>
          </cell>
          <cell r="L121">
            <v>10316058.66</v>
          </cell>
          <cell r="M121">
            <v>2019348.0399999917</v>
          </cell>
          <cell r="N121">
            <v>22068096.84</v>
          </cell>
          <cell r="O121">
            <v>2019348.0399999917</v>
          </cell>
          <cell r="P121">
            <v>22068096.84</v>
          </cell>
          <cell r="Q121">
            <v>2019348.0399999917</v>
          </cell>
          <cell r="R121">
            <v>23271315.859999999</v>
          </cell>
          <cell r="S121">
            <v>2019348.0399999917</v>
          </cell>
          <cell r="T121">
            <v>30235980.43</v>
          </cell>
          <cell r="U121">
            <v>6200873.1200000048</v>
          </cell>
          <cell r="V121">
            <v>61390981.880000003</v>
          </cell>
          <cell r="W121">
            <v>7955383.2300000191</v>
          </cell>
          <cell r="X121">
            <v>61397918.460000001</v>
          </cell>
          <cell r="Y121">
            <v>31724432.450000018</v>
          </cell>
        </row>
        <row r="122">
          <cell r="A122">
            <v>1360</v>
          </cell>
          <cell r="B122">
            <v>0</v>
          </cell>
          <cell r="C122">
            <v>12757856.68</v>
          </cell>
          <cell r="D122">
            <v>0</v>
          </cell>
          <cell r="E122">
            <v>18681384.23</v>
          </cell>
          <cell r="F122">
            <v>0</v>
          </cell>
          <cell r="G122">
            <v>30295922.539999999</v>
          </cell>
          <cell r="H122">
            <v>0</v>
          </cell>
          <cell r="I122">
            <v>40130950.75</v>
          </cell>
          <cell r="J122">
            <v>0</v>
          </cell>
          <cell r="K122">
            <v>53164270.859999999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62020158.329999998</v>
          </cell>
          <cell r="D123">
            <v>0</v>
          </cell>
          <cell r="E123">
            <v>63697211.059999995</v>
          </cell>
          <cell r="F123">
            <v>0</v>
          </cell>
          <cell r="G123">
            <v>66497211.009999998</v>
          </cell>
          <cell r="H123">
            <v>0</v>
          </cell>
          <cell r="I123">
            <v>67624711.039999992</v>
          </cell>
          <cell r="J123">
            <v>0</v>
          </cell>
          <cell r="K123">
            <v>72224710.609999985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158480.20000000001</v>
          </cell>
          <cell r="E126">
            <v>0</v>
          </cell>
          <cell r="F126">
            <v>324271.24</v>
          </cell>
          <cell r="G126">
            <v>0</v>
          </cell>
          <cell r="H126">
            <v>324271.24</v>
          </cell>
          <cell r="I126">
            <v>0</v>
          </cell>
          <cell r="J126">
            <v>324271.24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33411449.159999996</v>
          </cell>
          <cell r="C127">
            <v>0</v>
          </cell>
          <cell r="D127">
            <v>61980623.879999995</v>
          </cell>
          <cell r="E127">
            <v>4073850.92</v>
          </cell>
          <cell r="F127">
            <v>90447934.810000002</v>
          </cell>
          <cell r="G127">
            <v>6873668.5199999996</v>
          </cell>
          <cell r="H127">
            <v>129754113.78</v>
          </cell>
          <cell r="I127">
            <v>6956677.96</v>
          </cell>
          <cell r="J127">
            <v>168562355.33000001</v>
          </cell>
          <cell r="K127">
            <v>6956677.96</v>
          </cell>
          <cell r="L127">
            <v>219507750.70999998</v>
          </cell>
          <cell r="M127">
            <v>12756677.620000001</v>
          </cell>
          <cell r="N127">
            <v>256917735.66999999</v>
          </cell>
          <cell r="O127">
            <v>13368542.970000001</v>
          </cell>
          <cell r="P127">
            <v>285906430.02999997</v>
          </cell>
          <cell r="Q127">
            <v>13368542.970000001</v>
          </cell>
          <cell r="R127">
            <v>326052122.48999995</v>
          </cell>
          <cell r="S127">
            <v>13368542.970000001</v>
          </cell>
          <cell r="T127">
            <v>375360070.61999995</v>
          </cell>
          <cell r="U127">
            <v>13368542.970000001</v>
          </cell>
          <cell r="V127">
            <v>417151756.61999995</v>
          </cell>
          <cell r="W127">
            <v>13368542.970000001</v>
          </cell>
          <cell r="X127">
            <v>461305792.08999991</v>
          </cell>
          <cell r="Y127">
            <v>14599992.41</v>
          </cell>
        </row>
        <row r="128">
          <cell r="A128">
            <v>1500</v>
          </cell>
          <cell r="B128">
            <v>0</v>
          </cell>
          <cell r="C128">
            <v>63293134.420000002</v>
          </cell>
          <cell r="D128">
            <v>669139.54</v>
          </cell>
          <cell r="E128">
            <v>701630116.23500001</v>
          </cell>
          <cell r="F128">
            <v>669139.54</v>
          </cell>
          <cell r="G128">
            <v>929307165.84500003</v>
          </cell>
          <cell r="H128">
            <v>672241.62</v>
          </cell>
          <cell r="I128">
            <v>958598619.57500005</v>
          </cell>
          <cell r="J128">
            <v>782878.87</v>
          </cell>
          <cell r="K128">
            <v>1015584615.625</v>
          </cell>
          <cell r="L128">
            <v>12078010.1</v>
          </cell>
          <cell r="M128">
            <v>1806225318.9977903</v>
          </cell>
          <cell r="N128">
            <v>44351308.520000003</v>
          </cell>
          <cell r="O128">
            <v>1897965159.7377901</v>
          </cell>
          <cell r="P128">
            <v>44351308.520000003</v>
          </cell>
          <cell r="Q128">
            <v>1981201938.1977901</v>
          </cell>
          <cell r="R128">
            <v>44351308.520000003</v>
          </cell>
          <cell r="S128">
            <v>2128365299.5102644</v>
          </cell>
          <cell r="T128">
            <v>44351308.520000003</v>
          </cell>
          <cell r="U128">
            <v>2161025075.4802642</v>
          </cell>
          <cell r="V128">
            <v>45114930.040000007</v>
          </cell>
          <cell r="W128">
            <v>2204199347.0802641</v>
          </cell>
          <cell r="X128">
            <v>168033961.82999998</v>
          </cell>
          <cell r="Y128">
            <v>2311764978.6102643</v>
          </cell>
        </row>
        <row r="129">
          <cell r="A129">
            <v>1510</v>
          </cell>
          <cell r="B129">
            <v>4755586.4899999993</v>
          </cell>
          <cell r="C129">
            <v>3305713.56</v>
          </cell>
          <cell r="D129">
            <v>5173616.7799999993</v>
          </cell>
          <cell r="E129">
            <v>3305713.56</v>
          </cell>
          <cell r="F129">
            <v>19772174.460000001</v>
          </cell>
          <cell r="G129">
            <v>3305713.56</v>
          </cell>
          <cell r="H129">
            <v>20375921.240000002</v>
          </cell>
          <cell r="I129">
            <v>3305713.56</v>
          </cell>
          <cell r="J129">
            <v>21522835.890000001</v>
          </cell>
          <cell r="K129">
            <v>76324367.360000014</v>
          </cell>
          <cell r="L129">
            <v>116565422.98</v>
          </cell>
          <cell r="M129">
            <v>76324367.360000014</v>
          </cell>
          <cell r="N129">
            <v>117466413.60000001</v>
          </cell>
          <cell r="O129">
            <v>171712750.13000003</v>
          </cell>
          <cell r="P129">
            <v>119616118.02000001</v>
          </cell>
          <cell r="Q129">
            <v>274131844.39000005</v>
          </cell>
          <cell r="R129">
            <v>120468184.00000001</v>
          </cell>
          <cell r="S129">
            <v>274261098.74000007</v>
          </cell>
          <cell r="T129">
            <v>121704482.46000001</v>
          </cell>
          <cell r="U129">
            <v>274399779.16000009</v>
          </cell>
          <cell r="V129">
            <v>123095987.58000001</v>
          </cell>
          <cell r="W129">
            <v>274958193.79000008</v>
          </cell>
          <cell r="X129">
            <v>124406589.75000001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37817280</v>
          </cell>
          <cell r="D130">
            <v>0</v>
          </cell>
          <cell r="E130">
            <v>51217694.450000003</v>
          </cell>
          <cell r="F130">
            <v>0</v>
          </cell>
          <cell r="G130">
            <v>69583379.450000003</v>
          </cell>
          <cell r="H130">
            <v>0</v>
          </cell>
          <cell r="I130">
            <v>139305492.87</v>
          </cell>
          <cell r="J130">
            <v>0</v>
          </cell>
          <cell r="K130">
            <v>150831929.70000002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5853170.8499999996</v>
          </cell>
          <cell r="D131">
            <v>0</v>
          </cell>
          <cell r="E131">
            <v>5853170.8499999996</v>
          </cell>
          <cell r="F131">
            <v>50066686.090000004</v>
          </cell>
          <cell r="G131">
            <v>5853170.8499999996</v>
          </cell>
          <cell r="H131">
            <v>50066686.090000004</v>
          </cell>
          <cell r="I131">
            <v>5853170.8499999996</v>
          </cell>
          <cell r="J131">
            <v>50066686.090000004</v>
          </cell>
          <cell r="K131">
            <v>5853170.8499999996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100474429.73</v>
          </cell>
          <cell r="C133">
            <v>120783675.33999999</v>
          </cell>
          <cell r="D133">
            <v>100474429.73</v>
          </cell>
          <cell r="E133">
            <v>120783675.33999999</v>
          </cell>
          <cell r="F133">
            <v>100474429.73</v>
          </cell>
          <cell r="G133">
            <v>120783675.33999999</v>
          </cell>
          <cell r="H133">
            <v>110643750.52000001</v>
          </cell>
          <cell r="I133">
            <v>147626515.81</v>
          </cell>
          <cell r="J133">
            <v>110643750.52000001</v>
          </cell>
          <cell r="K133">
            <v>160015968.84999999</v>
          </cell>
          <cell r="L133">
            <v>110643750.52000001</v>
          </cell>
          <cell r="M133">
            <v>212820161.15000001</v>
          </cell>
          <cell r="N133">
            <v>133060715.43000001</v>
          </cell>
          <cell r="O133">
            <v>236160694.72</v>
          </cell>
          <cell r="P133">
            <v>133137863.80000001</v>
          </cell>
          <cell r="Q133">
            <v>418529444.72000003</v>
          </cell>
          <cell r="R133">
            <v>133792869.93000001</v>
          </cell>
          <cell r="S133">
            <v>419204031.49000001</v>
          </cell>
          <cell r="T133">
            <v>186434499.53</v>
          </cell>
          <cell r="U133">
            <v>422405922.73000002</v>
          </cell>
          <cell r="V133">
            <v>242220735.19</v>
          </cell>
          <cell r="W133">
            <v>460591283.67000002</v>
          </cell>
          <cell r="X133">
            <v>242220735.19</v>
          </cell>
          <cell r="Y133">
            <v>463947716.36000001</v>
          </cell>
        </row>
        <row r="134">
          <cell r="A134">
            <v>1555</v>
          </cell>
          <cell r="B134">
            <v>62969155.209999993</v>
          </cell>
          <cell r="C134">
            <v>0</v>
          </cell>
          <cell r="D134">
            <v>186258394.33999997</v>
          </cell>
          <cell r="E134">
            <v>7151733.2000000011</v>
          </cell>
          <cell r="F134">
            <v>562770164.93000007</v>
          </cell>
          <cell r="G134">
            <v>10207450.840000002</v>
          </cell>
          <cell r="H134">
            <v>562770164.93000007</v>
          </cell>
          <cell r="I134">
            <v>16282270.280000001</v>
          </cell>
          <cell r="J134">
            <v>729244023.5</v>
          </cell>
          <cell r="K134">
            <v>21123126.020000003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1125043.8999999999</v>
          </cell>
          <cell r="F135">
            <v>0</v>
          </cell>
          <cell r="G135">
            <v>1125043.8999999999</v>
          </cell>
          <cell r="H135">
            <v>0</v>
          </cell>
          <cell r="I135">
            <v>1125043.8999999999</v>
          </cell>
          <cell r="J135">
            <v>0</v>
          </cell>
          <cell r="K135">
            <v>1125043.8999999999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602991.18999999994</v>
          </cell>
          <cell r="C137">
            <v>0</v>
          </cell>
          <cell r="D137">
            <v>889730.56999999983</v>
          </cell>
          <cell r="E137">
            <v>0</v>
          </cell>
          <cell r="F137">
            <v>3195364.7899999996</v>
          </cell>
          <cell r="G137">
            <v>0</v>
          </cell>
          <cell r="H137">
            <v>3843476.2699999996</v>
          </cell>
          <cell r="I137">
            <v>0</v>
          </cell>
          <cell r="J137">
            <v>4553271.9399999995</v>
          </cell>
          <cell r="K137">
            <v>0</v>
          </cell>
          <cell r="L137">
            <v>5480473.7199999988</v>
          </cell>
          <cell r="M137">
            <v>0</v>
          </cell>
          <cell r="N137">
            <v>7580792.4299999988</v>
          </cell>
          <cell r="O137">
            <v>579860.53</v>
          </cell>
          <cell r="P137">
            <v>8456442.5799999982</v>
          </cell>
          <cell r="Q137">
            <v>579860.53</v>
          </cell>
          <cell r="R137">
            <v>26162486.689999998</v>
          </cell>
          <cell r="S137">
            <v>579860.53</v>
          </cell>
          <cell r="T137">
            <v>26273958.349999998</v>
          </cell>
          <cell r="U137">
            <v>579860.53</v>
          </cell>
          <cell r="V137">
            <v>26894715.379999999</v>
          </cell>
          <cell r="W137">
            <v>579860.53</v>
          </cell>
          <cell r="X137">
            <v>28036234.57</v>
          </cell>
          <cell r="Y137">
            <v>797715.23</v>
          </cell>
        </row>
        <row r="138">
          <cell r="A138">
            <v>1580</v>
          </cell>
          <cell r="B138">
            <v>59315883.840000004</v>
          </cell>
          <cell r="C138">
            <v>50872082.140000001</v>
          </cell>
          <cell r="D138">
            <v>63847220.75</v>
          </cell>
          <cell r="E138">
            <v>101740115.22</v>
          </cell>
          <cell r="F138">
            <v>79966870.75</v>
          </cell>
          <cell r="G138">
            <v>116245919.25</v>
          </cell>
          <cell r="H138">
            <v>103346898.68000001</v>
          </cell>
          <cell r="I138">
            <v>178482179.98000002</v>
          </cell>
          <cell r="J138">
            <v>123192544.90000001</v>
          </cell>
          <cell r="K138">
            <v>242700893.40000001</v>
          </cell>
          <cell r="L138">
            <v>134094746.5</v>
          </cell>
          <cell r="M138">
            <v>339061167.38999999</v>
          </cell>
          <cell r="N138">
            <v>159139416.11000001</v>
          </cell>
          <cell r="O138">
            <v>351421195.72999996</v>
          </cell>
          <cell r="P138">
            <v>167709471.12</v>
          </cell>
          <cell r="Q138">
            <v>375041525.21999997</v>
          </cell>
          <cell r="R138">
            <v>167709471.12</v>
          </cell>
          <cell r="S138">
            <v>554687774.53999996</v>
          </cell>
          <cell r="T138">
            <v>174694341.14000002</v>
          </cell>
          <cell r="U138">
            <v>594794575.05999994</v>
          </cell>
          <cell r="V138">
            <v>175418518.02000001</v>
          </cell>
          <cell r="W138">
            <v>635672540.5999999</v>
          </cell>
          <cell r="X138">
            <v>185726019.52000001</v>
          </cell>
          <cell r="Y138">
            <v>652292113.75999987</v>
          </cell>
        </row>
        <row r="139">
          <cell r="A139">
            <v>1600</v>
          </cell>
          <cell r="B139">
            <v>7787430.7699999996</v>
          </cell>
          <cell r="C139">
            <v>1203236121.5399997</v>
          </cell>
          <cell r="D139">
            <v>150261474</v>
          </cell>
          <cell r="E139">
            <v>1478951756.5399997</v>
          </cell>
          <cell r="F139">
            <v>328333405.55000001</v>
          </cell>
          <cell r="G139">
            <v>2341966224.0399995</v>
          </cell>
          <cell r="H139">
            <v>492042702.06</v>
          </cell>
          <cell r="I139">
            <v>2910341711.4899998</v>
          </cell>
          <cell r="J139">
            <v>9812967315.1000004</v>
          </cell>
          <cell r="K139">
            <v>3269065806.6799998</v>
          </cell>
          <cell r="L139">
            <v>11212818812.92</v>
          </cell>
          <cell r="M139">
            <v>3765185853.6399999</v>
          </cell>
          <cell r="N139">
            <v>12594697623.790001</v>
          </cell>
          <cell r="O139">
            <v>5097980599.8599997</v>
          </cell>
          <cell r="P139">
            <v>12622770831.710001</v>
          </cell>
          <cell r="Q139">
            <v>5682753912.6700001</v>
          </cell>
          <cell r="R139">
            <v>12649681144.720001</v>
          </cell>
          <cell r="S139">
            <v>6573949315.1800003</v>
          </cell>
          <cell r="T139">
            <v>13614985802.590002</v>
          </cell>
          <cell r="U139">
            <v>7289006698.3400002</v>
          </cell>
          <cell r="V139">
            <v>14365097557.610003</v>
          </cell>
          <cell r="W139">
            <v>7441475197.3800001</v>
          </cell>
          <cell r="X139">
            <v>22504675972.160004</v>
          </cell>
          <cell r="Y139">
            <v>8269143791.2700005</v>
          </cell>
        </row>
        <row r="140">
          <cell r="A140">
            <v>1610</v>
          </cell>
          <cell r="B140">
            <v>0</v>
          </cell>
          <cell r="C140">
            <v>2214568.9300000002</v>
          </cell>
          <cell r="D140">
            <v>0</v>
          </cell>
          <cell r="E140">
            <v>50379225.950000003</v>
          </cell>
          <cell r="F140">
            <v>0</v>
          </cell>
          <cell r="G140">
            <v>50379225.950000003</v>
          </cell>
          <cell r="H140">
            <v>0</v>
          </cell>
          <cell r="I140">
            <v>52309635.950000003</v>
          </cell>
          <cell r="J140">
            <v>0</v>
          </cell>
          <cell r="K140">
            <v>54126362.200000003</v>
          </cell>
          <cell r="L140">
            <v>0</v>
          </cell>
          <cell r="M140">
            <v>56123826.210000001</v>
          </cell>
          <cell r="N140">
            <v>0</v>
          </cell>
          <cell r="O140">
            <v>62736381.730000004</v>
          </cell>
          <cell r="P140">
            <v>0</v>
          </cell>
          <cell r="Q140">
            <v>111333527.16</v>
          </cell>
          <cell r="R140">
            <v>0</v>
          </cell>
          <cell r="S140">
            <v>111338023.97999999</v>
          </cell>
          <cell r="T140">
            <v>0</v>
          </cell>
          <cell r="U140">
            <v>111338023.97999999</v>
          </cell>
          <cell r="V140">
            <v>0</v>
          </cell>
          <cell r="W140">
            <v>111338023.97999999</v>
          </cell>
          <cell r="X140">
            <v>0</v>
          </cell>
          <cell r="Y140">
            <v>149173097.52999997</v>
          </cell>
        </row>
        <row r="141">
          <cell r="A141">
            <v>1620</v>
          </cell>
          <cell r="B141">
            <v>724793379.54999995</v>
          </cell>
          <cell r="C141">
            <v>149307641.78</v>
          </cell>
          <cell r="D141">
            <v>2400065086.1899996</v>
          </cell>
          <cell r="E141">
            <v>548391817.98000002</v>
          </cell>
          <cell r="F141">
            <v>3284063055.7099996</v>
          </cell>
          <cell r="G141">
            <v>1141910440.75</v>
          </cell>
          <cell r="H141">
            <v>6257151185.6399994</v>
          </cell>
          <cell r="I141">
            <v>1641910924.2</v>
          </cell>
          <cell r="J141">
            <v>7419086753.5599995</v>
          </cell>
          <cell r="K141">
            <v>2245973261.9099998</v>
          </cell>
          <cell r="L141">
            <v>8140097293.8799992</v>
          </cell>
          <cell r="M141">
            <v>3002510912.5099998</v>
          </cell>
          <cell r="N141">
            <v>9206195287.5599995</v>
          </cell>
          <cell r="O141">
            <v>3346448347.0099998</v>
          </cell>
          <cell r="P141">
            <v>10361777135.219999</v>
          </cell>
          <cell r="Q141">
            <v>3883735229.9799995</v>
          </cell>
          <cell r="R141">
            <v>10844753020.82</v>
          </cell>
          <cell r="S141">
            <v>4223754442.8299994</v>
          </cell>
          <cell r="T141">
            <v>11982604246.529999</v>
          </cell>
          <cell r="U141">
            <v>4694494194.8399992</v>
          </cell>
          <cell r="V141">
            <v>12706107291.129999</v>
          </cell>
          <cell r="W141">
            <v>5485832686.3899994</v>
          </cell>
          <cell r="X141">
            <v>15082888140.189999</v>
          </cell>
          <cell r="Y141">
            <v>6301717246.0799999</v>
          </cell>
        </row>
        <row r="142">
          <cell r="A142">
            <v>1630</v>
          </cell>
          <cell r="B142">
            <v>0</v>
          </cell>
          <cell r="C142">
            <v>50395.5</v>
          </cell>
          <cell r="D142">
            <v>0</v>
          </cell>
          <cell r="E142">
            <v>15560852.779999999</v>
          </cell>
          <cell r="F142">
            <v>0</v>
          </cell>
          <cell r="G142">
            <v>15935911.66</v>
          </cell>
          <cell r="H142">
            <v>0</v>
          </cell>
          <cell r="I142">
            <v>15935911.66</v>
          </cell>
          <cell r="J142">
            <v>0</v>
          </cell>
          <cell r="K142">
            <v>15935911.66</v>
          </cell>
          <cell r="L142">
            <v>0</v>
          </cell>
          <cell r="M142">
            <v>20938969.16</v>
          </cell>
          <cell r="N142">
            <v>0</v>
          </cell>
          <cell r="O142">
            <v>20938969.16</v>
          </cell>
          <cell r="P142">
            <v>0</v>
          </cell>
          <cell r="Q142">
            <v>20938969.16</v>
          </cell>
          <cell r="R142">
            <v>0</v>
          </cell>
          <cell r="S142">
            <v>20963569.16</v>
          </cell>
          <cell r="T142">
            <v>0</v>
          </cell>
          <cell r="U142">
            <v>20963569.16</v>
          </cell>
          <cell r="V142">
            <v>0</v>
          </cell>
          <cell r="W142">
            <v>20963569.16</v>
          </cell>
          <cell r="X142">
            <v>0</v>
          </cell>
          <cell r="Y142">
            <v>27720861.16</v>
          </cell>
        </row>
        <row r="143">
          <cell r="A143">
            <v>1700</v>
          </cell>
          <cell r="B143">
            <v>2267431543.77</v>
          </cell>
          <cell r="C143">
            <v>10919552.27</v>
          </cell>
          <cell r="D143">
            <v>4543884781.6300001</v>
          </cell>
          <cell r="E143">
            <v>13624991.23</v>
          </cell>
          <cell r="F143">
            <v>6815437960.5100002</v>
          </cell>
          <cell r="G143">
            <v>14951399.09</v>
          </cell>
          <cell r="H143">
            <v>8726561923.4800014</v>
          </cell>
          <cell r="I143">
            <v>15112329.91</v>
          </cell>
          <cell r="J143">
            <v>10900656207.000002</v>
          </cell>
          <cell r="K143">
            <v>18735429.100000001</v>
          </cell>
          <cell r="L143">
            <v>14417013374.060001</v>
          </cell>
          <cell r="M143">
            <v>25751822.390000001</v>
          </cell>
          <cell r="N143">
            <v>16961138821.860001</v>
          </cell>
          <cell r="O143">
            <v>26024010.390000001</v>
          </cell>
          <cell r="P143">
            <v>18774753397.07</v>
          </cell>
          <cell r="Q143">
            <v>171337686.40999997</v>
          </cell>
          <cell r="R143">
            <v>20489270233.330002</v>
          </cell>
          <cell r="S143">
            <v>173867787.93999997</v>
          </cell>
          <cell r="T143">
            <v>23074941072.780003</v>
          </cell>
          <cell r="U143">
            <v>174494976.22999996</v>
          </cell>
          <cell r="V143">
            <v>25058185615.530003</v>
          </cell>
          <cell r="W143">
            <v>182634571.06999996</v>
          </cell>
          <cell r="X143">
            <v>27029260662.610004</v>
          </cell>
          <cell r="Y143">
            <v>521997136.57999992</v>
          </cell>
        </row>
        <row r="144">
          <cell r="A144">
            <v>1702</v>
          </cell>
          <cell r="B144">
            <v>540876351.20999992</v>
          </cell>
          <cell r="C144">
            <v>0</v>
          </cell>
          <cell r="D144">
            <v>1065396032.54</v>
          </cell>
          <cell r="E144">
            <v>0</v>
          </cell>
          <cell r="F144">
            <v>1543905682.6800001</v>
          </cell>
          <cell r="G144">
            <v>0</v>
          </cell>
          <cell r="H144">
            <v>2037012462.3700001</v>
          </cell>
          <cell r="I144">
            <v>234.83</v>
          </cell>
          <cell r="J144">
            <v>2542994602.8400002</v>
          </cell>
          <cell r="K144">
            <v>234.83</v>
          </cell>
          <cell r="L144">
            <v>3072327939.6800003</v>
          </cell>
          <cell r="M144">
            <v>234.83</v>
          </cell>
          <cell r="N144">
            <v>3711970945.5300002</v>
          </cell>
          <cell r="O144">
            <v>234.83</v>
          </cell>
          <cell r="P144">
            <v>4183616336.6100001</v>
          </cell>
          <cell r="Q144">
            <v>234.83</v>
          </cell>
          <cell r="R144">
            <v>4677913027.6199999</v>
          </cell>
          <cell r="S144">
            <v>234.83</v>
          </cell>
          <cell r="T144">
            <v>5183346796.25</v>
          </cell>
          <cell r="U144">
            <v>234.83</v>
          </cell>
          <cell r="V144">
            <v>5671000204.8500004</v>
          </cell>
          <cell r="W144">
            <v>234.83</v>
          </cell>
          <cell r="X144">
            <v>6117905201.7000008</v>
          </cell>
          <cell r="Y144">
            <v>234.83</v>
          </cell>
        </row>
        <row r="145">
          <cell r="A145">
            <v>1704</v>
          </cell>
          <cell r="B145">
            <v>188355906.44</v>
          </cell>
          <cell r="C145">
            <v>0</v>
          </cell>
          <cell r="D145">
            <v>370973258.65999997</v>
          </cell>
          <cell r="E145">
            <v>0</v>
          </cell>
          <cell r="F145">
            <v>639346003.25999999</v>
          </cell>
          <cell r="G145">
            <v>0</v>
          </cell>
          <cell r="H145">
            <v>885640000.90999997</v>
          </cell>
          <cell r="I145">
            <v>0</v>
          </cell>
          <cell r="J145">
            <v>1113375483.8399999</v>
          </cell>
          <cell r="K145">
            <v>0</v>
          </cell>
          <cell r="L145">
            <v>1309948968.9699998</v>
          </cell>
          <cell r="M145">
            <v>0</v>
          </cell>
          <cell r="N145">
            <v>1583499451.3699999</v>
          </cell>
          <cell r="O145">
            <v>0</v>
          </cell>
          <cell r="P145">
            <v>1832476787.77</v>
          </cell>
          <cell r="Q145">
            <v>0</v>
          </cell>
          <cell r="R145">
            <v>2017461496.5599999</v>
          </cell>
          <cell r="S145">
            <v>0</v>
          </cell>
          <cell r="T145">
            <v>2204220940.2799997</v>
          </cell>
          <cell r="U145">
            <v>0</v>
          </cell>
          <cell r="V145">
            <v>2362142416.1499996</v>
          </cell>
          <cell r="W145">
            <v>0</v>
          </cell>
          <cell r="X145">
            <v>2544224701.5699997</v>
          </cell>
          <cell r="Y145">
            <v>0</v>
          </cell>
        </row>
        <row r="146">
          <cell r="A146">
            <v>1706</v>
          </cell>
          <cell r="B146">
            <v>20628093.219999999</v>
          </cell>
          <cell r="C146">
            <v>33421781.359999999</v>
          </cell>
          <cell r="D146">
            <v>29821217.169999998</v>
          </cell>
          <cell r="E146">
            <v>49979537.379999995</v>
          </cell>
          <cell r="F146">
            <v>55339032.899999999</v>
          </cell>
          <cell r="G146">
            <v>117939096.53</v>
          </cell>
          <cell r="H146">
            <v>85580816.060000002</v>
          </cell>
          <cell r="I146">
            <v>143437771.61000001</v>
          </cell>
          <cell r="J146">
            <v>182135741.17000002</v>
          </cell>
          <cell r="K146">
            <v>183019342.65000001</v>
          </cell>
          <cell r="L146">
            <v>233079426.25</v>
          </cell>
          <cell r="M146">
            <v>228944002.84</v>
          </cell>
          <cell r="N146">
            <v>332166019.15999997</v>
          </cell>
          <cell r="O146">
            <v>258608204.22</v>
          </cell>
          <cell r="P146">
            <v>334040491.05999994</v>
          </cell>
          <cell r="Q146">
            <v>263853086.96000001</v>
          </cell>
          <cell r="R146">
            <v>360286523.61999995</v>
          </cell>
          <cell r="S146">
            <v>327794662.62</v>
          </cell>
          <cell r="T146">
            <v>402405655.74999994</v>
          </cell>
          <cell r="U146">
            <v>388167121.38999999</v>
          </cell>
          <cell r="V146">
            <v>444809961.21999991</v>
          </cell>
          <cell r="W146">
            <v>578448885.38</v>
          </cell>
          <cell r="X146">
            <v>485788880.05999994</v>
          </cell>
          <cell r="Y146">
            <v>650029043.63999999</v>
          </cell>
        </row>
        <row r="147">
          <cell r="A147">
            <v>1710</v>
          </cell>
          <cell r="B147">
            <v>568093585.86000013</v>
          </cell>
          <cell r="C147">
            <v>183508783.42000008</v>
          </cell>
          <cell r="D147">
            <v>1127755467.9200006</v>
          </cell>
          <cell r="E147">
            <v>333854782.2700001</v>
          </cell>
          <cell r="F147">
            <v>1641967603.4800007</v>
          </cell>
          <cell r="G147">
            <v>488456626.36000007</v>
          </cell>
          <cell r="H147">
            <v>2181091649.5300002</v>
          </cell>
          <cell r="I147">
            <v>904813645.5200001</v>
          </cell>
          <cell r="J147">
            <v>2817401597.6800003</v>
          </cell>
          <cell r="K147">
            <v>1097960099.79</v>
          </cell>
          <cell r="L147">
            <v>3497248509.3300004</v>
          </cell>
          <cell r="M147">
            <v>1278554788.3699999</v>
          </cell>
          <cell r="N147">
            <v>4170924159.3200002</v>
          </cell>
          <cell r="O147">
            <v>1671577528.6499999</v>
          </cell>
          <cell r="P147">
            <v>4635677010.2399998</v>
          </cell>
          <cell r="Q147">
            <v>1840531811.9699998</v>
          </cell>
          <cell r="R147">
            <v>5158907935.5199995</v>
          </cell>
          <cell r="S147">
            <v>2165601047.77</v>
          </cell>
          <cell r="T147">
            <v>5857126612.3999996</v>
          </cell>
          <cell r="U147">
            <v>2397212850.6599998</v>
          </cell>
          <cell r="V147">
            <v>6562493887.4099998</v>
          </cell>
          <cell r="W147">
            <v>2604170014.0699997</v>
          </cell>
          <cell r="X147">
            <v>7266389781.4499989</v>
          </cell>
          <cell r="Y147">
            <v>2897153455.5599995</v>
          </cell>
        </row>
        <row r="148">
          <cell r="A148">
            <v>1720</v>
          </cell>
          <cell r="B148">
            <v>124071254.11000004</v>
          </cell>
          <cell r="C148">
            <v>17270662.669999994</v>
          </cell>
          <cell r="D148">
            <v>228301431.60000005</v>
          </cell>
          <cell r="E148">
            <v>40562761.909999996</v>
          </cell>
          <cell r="F148">
            <v>321440318.84000009</v>
          </cell>
          <cell r="G148">
            <v>54439628.059999995</v>
          </cell>
          <cell r="H148">
            <v>447568626.07000005</v>
          </cell>
          <cell r="I148">
            <v>66399401.679999992</v>
          </cell>
          <cell r="J148">
            <v>594966306.44000006</v>
          </cell>
          <cell r="K148">
            <v>79850205.779999986</v>
          </cell>
          <cell r="L148">
            <v>740274496.01000011</v>
          </cell>
          <cell r="M148">
            <v>88767901.449999988</v>
          </cell>
          <cell r="N148">
            <v>884097818.15000021</v>
          </cell>
          <cell r="O148">
            <v>108069954.09999999</v>
          </cell>
          <cell r="P148">
            <v>1039548782.7500002</v>
          </cell>
          <cell r="Q148">
            <v>120475857.80999999</v>
          </cell>
          <cell r="R148">
            <v>1179419440.5300002</v>
          </cell>
          <cell r="S148">
            <v>133238896.07999998</v>
          </cell>
          <cell r="T148">
            <v>1293553404.7200003</v>
          </cell>
          <cell r="U148">
            <v>146092766.39999998</v>
          </cell>
          <cell r="V148">
            <v>1395644150.7500002</v>
          </cell>
          <cell r="W148">
            <v>149360630.16999999</v>
          </cell>
          <cell r="X148">
            <v>1525507407.8400002</v>
          </cell>
          <cell r="Y148">
            <v>155923421.47</v>
          </cell>
        </row>
        <row r="149">
          <cell r="A149">
            <v>1800</v>
          </cell>
          <cell r="B149">
            <v>933331.15000000014</v>
          </cell>
          <cell r="C149">
            <v>1723688.52</v>
          </cell>
          <cell r="D149">
            <v>2128380.9400000004</v>
          </cell>
          <cell r="E149">
            <v>3137701.85</v>
          </cell>
          <cell r="F149">
            <v>3402716.21</v>
          </cell>
          <cell r="G149">
            <v>5790948.6400000006</v>
          </cell>
          <cell r="H149">
            <v>5943522.4000000004</v>
          </cell>
          <cell r="I149">
            <v>7206154.4500000011</v>
          </cell>
          <cell r="J149">
            <v>7424066.3200000003</v>
          </cell>
          <cell r="K149">
            <v>8918512.3400000017</v>
          </cell>
          <cell r="L149">
            <v>9432289.790000001</v>
          </cell>
          <cell r="M149">
            <v>10567324.500000002</v>
          </cell>
          <cell r="N149">
            <v>10083128.780000001</v>
          </cell>
          <cell r="O149">
            <v>12905575.220000003</v>
          </cell>
          <cell r="P149">
            <v>11270312.870000001</v>
          </cell>
          <cell r="Q149">
            <v>13801250.160000002</v>
          </cell>
          <cell r="R149">
            <v>13626237.440000001</v>
          </cell>
          <cell r="S149">
            <v>14593017.870000001</v>
          </cell>
          <cell r="T149">
            <v>16028032.540000001</v>
          </cell>
          <cell r="U149">
            <v>18356610.73</v>
          </cell>
          <cell r="V149">
            <v>18509051.43</v>
          </cell>
          <cell r="W149">
            <v>19809129.490000002</v>
          </cell>
          <cell r="X149">
            <v>22121921.469999999</v>
          </cell>
          <cell r="Y149">
            <v>20943120.280000001</v>
          </cell>
        </row>
        <row r="150">
          <cell r="A150">
            <v>1900</v>
          </cell>
          <cell r="B150">
            <v>12778978.420000002</v>
          </cell>
          <cell r="C150">
            <v>79279922.709999993</v>
          </cell>
          <cell r="D150">
            <v>30470186.510000002</v>
          </cell>
          <cell r="E150">
            <v>244974605.78999996</v>
          </cell>
          <cell r="F150">
            <v>32949193.370000001</v>
          </cell>
          <cell r="G150">
            <v>442741382.86999995</v>
          </cell>
          <cell r="H150">
            <v>41162829.890000001</v>
          </cell>
          <cell r="I150">
            <v>546377375.78999996</v>
          </cell>
          <cell r="J150">
            <v>121348011.37</v>
          </cell>
          <cell r="K150">
            <v>937440893.14999998</v>
          </cell>
          <cell r="L150">
            <v>138849333.40000001</v>
          </cell>
          <cell r="M150">
            <v>1022740400.29</v>
          </cell>
          <cell r="N150">
            <v>150486964.59</v>
          </cell>
          <cell r="O150">
            <v>1123408934.5999999</v>
          </cell>
          <cell r="P150">
            <v>169586274.17000002</v>
          </cell>
          <cell r="Q150">
            <v>1192831702.0899999</v>
          </cell>
          <cell r="R150">
            <v>206532771.24000001</v>
          </cell>
          <cell r="S150">
            <v>1272943004.76</v>
          </cell>
          <cell r="T150">
            <v>344839932.05000001</v>
          </cell>
          <cell r="U150">
            <v>1458597217.4000001</v>
          </cell>
          <cell r="V150">
            <v>518140855.87</v>
          </cell>
          <cell r="W150">
            <v>1625843083.8900001</v>
          </cell>
          <cell r="X150">
            <v>798204766.38999999</v>
          </cell>
          <cell r="Y150">
            <v>1969815759.0700002</v>
          </cell>
        </row>
        <row r="151">
          <cell r="A151">
            <v>2000</v>
          </cell>
          <cell r="B151">
            <v>0</v>
          </cell>
          <cell r="C151">
            <v>0</v>
          </cell>
          <cell r="D151">
            <v>0</v>
          </cell>
          <cell r="E151">
            <v>21951.14</v>
          </cell>
          <cell r="F151">
            <v>0</v>
          </cell>
          <cell r="G151">
            <v>18440409.140000001</v>
          </cell>
          <cell r="H151">
            <v>2510.1</v>
          </cell>
          <cell r="I151">
            <v>18803581.600000001</v>
          </cell>
          <cell r="J151">
            <v>2510.1</v>
          </cell>
          <cell r="K151">
            <v>19633883.68</v>
          </cell>
          <cell r="L151">
            <v>2510.1</v>
          </cell>
          <cell r="M151">
            <v>21353754.68</v>
          </cell>
          <cell r="N151">
            <v>747501.69000000006</v>
          </cell>
          <cell r="O151">
            <v>22852542.82</v>
          </cell>
          <cell r="P151">
            <v>756955.21000000008</v>
          </cell>
          <cell r="Q151">
            <v>22852542.82</v>
          </cell>
          <cell r="R151">
            <v>767658.87000000011</v>
          </cell>
          <cell r="S151">
            <v>24649250.609999999</v>
          </cell>
          <cell r="T151">
            <v>768996.72000000009</v>
          </cell>
          <cell r="U151">
            <v>25083304.449999999</v>
          </cell>
          <cell r="V151">
            <v>768996.72000000009</v>
          </cell>
          <cell r="W151">
            <v>26083143.279999997</v>
          </cell>
          <cell r="X151">
            <v>3674871.23</v>
          </cell>
          <cell r="Y151">
            <v>30507299.959999997</v>
          </cell>
        </row>
        <row r="152">
          <cell r="A152">
            <v>2010</v>
          </cell>
          <cell r="B152">
            <v>7547181.0800000001</v>
          </cell>
          <cell r="C152">
            <v>22630106.579999998</v>
          </cell>
          <cell r="D152">
            <v>36492862.18</v>
          </cell>
          <cell r="E152">
            <v>44348393.840000004</v>
          </cell>
          <cell r="F152">
            <v>49811761.630000003</v>
          </cell>
          <cell r="G152">
            <v>60887681.260000005</v>
          </cell>
          <cell r="H152">
            <v>72951823.539999992</v>
          </cell>
          <cell r="I152">
            <v>129001711.83999999</v>
          </cell>
          <cell r="J152">
            <v>128565136.08000003</v>
          </cell>
          <cell r="K152">
            <v>325205070.89000005</v>
          </cell>
          <cell r="L152">
            <v>156232553.01000002</v>
          </cell>
          <cell r="M152">
            <v>356813455.09000003</v>
          </cell>
          <cell r="N152">
            <v>234439342.89000005</v>
          </cell>
          <cell r="O152">
            <v>397331129.64000005</v>
          </cell>
          <cell r="P152">
            <v>324961465.00000006</v>
          </cell>
          <cell r="Q152">
            <v>447686758.15000004</v>
          </cell>
          <cell r="R152">
            <v>357707537.87000006</v>
          </cell>
          <cell r="S152">
            <v>462101957.66000003</v>
          </cell>
          <cell r="T152">
            <v>412360138.23000008</v>
          </cell>
          <cell r="U152">
            <v>485531418.28000003</v>
          </cell>
          <cell r="V152">
            <v>431401796.42000008</v>
          </cell>
          <cell r="W152">
            <v>515438804.46000004</v>
          </cell>
          <cell r="X152">
            <v>472664895.58000004</v>
          </cell>
          <cell r="Y152">
            <v>553740807.12</v>
          </cell>
        </row>
        <row r="153">
          <cell r="A153">
            <v>2100</v>
          </cell>
          <cell r="B153">
            <v>1158701761.2399998</v>
          </cell>
          <cell r="C153">
            <v>496739540.02999997</v>
          </cell>
          <cell r="D153">
            <v>1886784775.2199998</v>
          </cell>
          <cell r="E153">
            <v>1020715955.0699999</v>
          </cell>
          <cell r="F153">
            <v>2590741165.3800001</v>
          </cell>
          <cell r="G153">
            <v>1336962506.78</v>
          </cell>
          <cell r="H153">
            <v>4007295726.4899998</v>
          </cell>
          <cell r="I153">
            <v>1902877108.6199999</v>
          </cell>
          <cell r="J153">
            <v>5440556906.9699993</v>
          </cell>
          <cell r="K153">
            <v>2619756101.3499999</v>
          </cell>
          <cell r="L153">
            <v>6877908385.4299994</v>
          </cell>
          <cell r="M153">
            <v>2927463242.1700001</v>
          </cell>
          <cell r="N153">
            <v>7558756143.1199989</v>
          </cell>
          <cell r="O153">
            <v>3242306011.4000001</v>
          </cell>
          <cell r="P153">
            <v>8560735482.0199986</v>
          </cell>
          <cell r="Q153">
            <v>3534616274.3900003</v>
          </cell>
          <cell r="R153">
            <v>9407091420.6899986</v>
          </cell>
          <cell r="S153">
            <v>3915962812.9500003</v>
          </cell>
          <cell r="T153">
            <v>9927200370.3899994</v>
          </cell>
          <cell r="U153">
            <v>4368448434.2200003</v>
          </cell>
          <cell r="V153">
            <v>10947753123.51</v>
          </cell>
          <cell r="W153">
            <v>4686580052.7399998</v>
          </cell>
          <cell r="X153">
            <v>11375170485.57</v>
          </cell>
          <cell r="Y153">
            <v>5260920495.75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224640</v>
          </cell>
          <cell r="F154">
            <v>0</v>
          </cell>
          <cell r="G154">
            <v>25102110.940000001</v>
          </cell>
          <cell r="H154">
            <v>0</v>
          </cell>
          <cell r="I154">
            <v>28422710.940000001</v>
          </cell>
          <cell r="J154">
            <v>0</v>
          </cell>
          <cell r="K154">
            <v>51836124.82</v>
          </cell>
          <cell r="L154">
            <v>0</v>
          </cell>
          <cell r="M154">
            <v>263392644.81999999</v>
          </cell>
          <cell r="N154">
            <v>0</v>
          </cell>
          <cell r="O154">
            <v>287129798.58999997</v>
          </cell>
          <cell r="P154">
            <v>0</v>
          </cell>
          <cell r="Q154">
            <v>547659538.58999991</v>
          </cell>
          <cell r="R154">
            <v>0</v>
          </cell>
          <cell r="S154">
            <v>563309024.07999992</v>
          </cell>
          <cell r="T154">
            <v>0</v>
          </cell>
          <cell r="U154">
            <v>883836410.6099999</v>
          </cell>
          <cell r="V154">
            <v>0</v>
          </cell>
          <cell r="W154">
            <v>985042370.4799999</v>
          </cell>
          <cell r="X154">
            <v>4163035.37</v>
          </cell>
          <cell r="Y154">
            <v>988449191.02999985</v>
          </cell>
        </row>
        <row r="155">
          <cell r="A155">
            <v>2104</v>
          </cell>
          <cell r="B155">
            <v>0</v>
          </cell>
          <cell r="C155">
            <v>597197185.63</v>
          </cell>
          <cell r="D155">
            <v>0</v>
          </cell>
          <cell r="E155">
            <v>1295800981.47</v>
          </cell>
          <cell r="F155">
            <v>0</v>
          </cell>
          <cell r="G155">
            <v>2167911670.3299999</v>
          </cell>
          <cell r="H155">
            <v>0</v>
          </cell>
          <cell r="I155">
            <v>3208350806.4200001</v>
          </cell>
          <cell r="J155">
            <v>0</v>
          </cell>
          <cell r="K155">
            <v>4249850312.77</v>
          </cell>
          <cell r="L155">
            <v>0</v>
          </cell>
          <cell r="M155">
            <v>4867393129.8599997</v>
          </cell>
          <cell r="N155">
            <v>0</v>
          </cell>
          <cell r="O155">
            <v>5667305461.1899996</v>
          </cell>
          <cell r="P155">
            <v>0</v>
          </cell>
          <cell r="Q155">
            <v>6597949913.6699991</v>
          </cell>
          <cell r="R155">
            <v>0</v>
          </cell>
          <cell r="S155">
            <v>6992532779.0199995</v>
          </cell>
          <cell r="T155">
            <v>0</v>
          </cell>
          <cell r="U155">
            <v>7809716683.2399998</v>
          </cell>
          <cell r="V155">
            <v>0</v>
          </cell>
          <cell r="W155">
            <v>8626726831.539999</v>
          </cell>
          <cell r="X155">
            <v>335.49</v>
          </cell>
          <cell r="Y155">
            <v>9658761441.6299992</v>
          </cell>
        </row>
        <row r="156">
          <cell r="A156">
            <v>2106</v>
          </cell>
          <cell r="B156">
            <v>637234729.0999999</v>
          </cell>
          <cell r="C156">
            <v>0</v>
          </cell>
          <cell r="D156">
            <v>1334831252.5099998</v>
          </cell>
          <cell r="E156">
            <v>0</v>
          </cell>
          <cell r="F156">
            <v>2366345156.23</v>
          </cell>
          <cell r="G156">
            <v>0</v>
          </cell>
          <cell r="H156">
            <v>3323709959.8400002</v>
          </cell>
          <cell r="I156">
            <v>0</v>
          </cell>
          <cell r="J156">
            <v>4313128162.6900005</v>
          </cell>
          <cell r="K156">
            <v>0</v>
          </cell>
          <cell r="L156">
            <v>5174205030.6300001</v>
          </cell>
          <cell r="M156">
            <v>0</v>
          </cell>
          <cell r="N156">
            <v>6026633931.1700001</v>
          </cell>
          <cell r="O156">
            <v>0</v>
          </cell>
          <cell r="P156">
            <v>6999449196.9099998</v>
          </cell>
          <cell r="Q156">
            <v>0</v>
          </cell>
          <cell r="R156">
            <v>7568196948.9300003</v>
          </cell>
          <cell r="S156">
            <v>0</v>
          </cell>
          <cell r="T156">
            <v>8378110672.8700008</v>
          </cell>
          <cell r="U156">
            <v>0</v>
          </cell>
          <cell r="V156">
            <v>9134839938.460001</v>
          </cell>
          <cell r="W156">
            <v>0</v>
          </cell>
          <cell r="X156">
            <v>10180109925.870001</v>
          </cell>
          <cell r="Y156">
            <v>64189.41</v>
          </cell>
        </row>
        <row r="157">
          <cell r="A157">
            <v>2108</v>
          </cell>
          <cell r="B157">
            <v>0</v>
          </cell>
          <cell r="C157">
            <v>1228653377.8099999</v>
          </cell>
          <cell r="D157">
            <v>0</v>
          </cell>
          <cell r="E157">
            <v>2305923072.9199996</v>
          </cell>
          <cell r="F157">
            <v>0</v>
          </cell>
          <cell r="G157">
            <v>3159310848.8799992</v>
          </cell>
          <cell r="H157">
            <v>0</v>
          </cell>
          <cell r="I157">
            <v>4006810440.1799994</v>
          </cell>
          <cell r="J157">
            <v>0</v>
          </cell>
          <cell r="K157">
            <v>5080562886.7299995</v>
          </cell>
          <cell r="L157">
            <v>0</v>
          </cell>
          <cell r="M157">
            <v>6004980126.1899996</v>
          </cell>
          <cell r="N157">
            <v>0</v>
          </cell>
          <cell r="O157">
            <v>6834338058.4899998</v>
          </cell>
          <cell r="P157">
            <v>0</v>
          </cell>
          <cell r="Q157">
            <v>7912315876.29</v>
          </cell>
          <cell r="R157">
            <v>0</v>
          </cell>
          <cell r="S157">
            <v>8794058763.0699997</v>
          </cell>
          <cell r="T157">
            <v>0</v>
          </cell>
          <cell r="U157">
            <v>9790510838.7700005</v>
          </cell>
          <cell r="V157">
            <v>0</v>
          </cell>
          <cell r="W157">
            <v>10488831003.68</v>
          </cell>
          <cell r="X157">
            <v>0</v>
          </cell>
          <cell r="Y157">
            <v>11157448832.07</v>
          </cell>
        </row>
        <row r="158">
          <cell r="A158">
            <v>2110</v>
          </cell>
          <cell r="B158">
            <v>0</v>
          </cell>
          <cell r="C158">
            <v>1463214725.6699998</v>
          </cell>
          <cell r="D158">
            <v>0</v>
          </cell>
          <cell r="E158">
            <v>2607522523.7299995</v>
          </cell>
          <cell r="F158">
            <v>0</v>
          </cell>
          <cell r="G158">
            <v>3718541495.2299995</v>
          </cell>
          <cell r="H158">
            <v>0</v>
          </cell>
          <cell r="I158">
            <v>5264499088.5699997</v>
          </cell>
          <cell r="J158">
            <v>0</v>
          </cell>
          <cell r="K158">
            <v>6802791299.6899996</v>
          </cell>
          <cell r="L158">
            <v>0</v>
          </cell>
          <cell r="M158">
            <v>7872774866.5299997</v>
          </cell>
          <cell r="N158">
            <v>0</v>
          </cell>
          <cell r="O158">
            <v>9198124882.2799988</v>
          </cell>
          <cell r="P158">
            <v>0</v>
          </cell>
          <cell r="Q158">
            <v>10246131358.82</v>
          </cell>
          <cell r="R158">
            <v>0</v>
          </cell>
          <cell r="S158">
            <v>11805701043.09</v>
          </cell>
          <cell r="T158">
            <v>0</v>
          </cell>
          <cell r="U158">
            <v>13322862809.01</v>
          </cell>
          <cell r="V158">
            <v>0</v>
          </cell>
          <cell r="W158">
            <v>14588429617.780001</v>
          </cell>
          <cell r="X158">
            <v>0</v>
          </cell>
          <cell r="Y158">
            <v>15474659475.16</v>
          </cell>
        </row>
        <row r="159">
          <cell r="A159">
            <v>2112</v>
          </cell>
          <cell r="B159">
            <v>1085441498.1300001</v>
          </cell>
          <cell r="C159">
            <v>0</v>
          </cell>
          <cell r="D159">
            <v>2795491988.6400003</v>
          </cell>
          <cell r="E159">
            <v>0</v>
          </cell>
          <cell r="F159">
            <v>4031677557.0200005</v>
          </cell>
          <cell r="G159">
            <v>0</v>
          </cell>
          <cell r="H159">
            <v>5874573674.1300001</v>
          </cell>
          <cell r="I159">
            <v>0</v>
          </cell>
          <cell r="J159">
            <v>7624277122.5200005</v>
          </cell>
          <cell r="K159">
            <v>0</v>
          </cell>
          <cell r="L159">
            <v>8905606346.0500011</v>
          </cell>
          <cell r="M159">
            <v>0</v>
          </cell>
          <cell r="N159">
            <v>10368231344.760002</v>
          </cell>
          <cell r="O159">
            <v>0</v>
          </cell>
          <cell r="P159">
            <v>11231645429.360003</v>
          </cell>
          <cell r="Q159">
            <v>0</v>
          </cell>
          <cell r="R159">
            <v>13345115363.950003</v>
          </cell>
          <cell r="S159">
            <v>0</v>
          </cell>
          <cell r="T159">
            <v>15047405448.360003</v>
          </cell>
          <cell r="U159">
            <v>0</v>
          </cell>
          <cell r="V159">
            <v>16546823928.140003</v>
          </cell>
          <cell r="W159">
            <v>0</v>
          </cell>
          <cell r="X159">
            <v>17815317267.660004</v>
          </cell>
          <cell r="Y159">
            <v>0</v>
          </cell>
        </row>
        <row r="160">
          <cell r="A160">
            <v>2114</v>
          </cell>
          <cell r="B160">
            <v>3067220.36</v>
          </cell>
          <cell r="C160">
            <v>13837135.68</v>
          </cell>
          <cell r="D160">
            <v>8691021.290000001</v>
          </cell>
          <cell r="E160">
            <v>20092110.98</v>
          </cell>
          <cell r="F160">
            <v>16126644.510000002</v>
          </cell>
          <cell r="G160">
            <v>21845304.48</v>
          </cell>
          <cell r="H160">
            <v>18771686.950000003</v>
          </cell>
          <cell r="I160">
            <v>52838337.309999987</v>
          </cell>
          <cell r="J160">
            <v>18771686.950000003</v>
          </cell>
          <cell r="K160">
            <v>53867432.749999985</v>
          </cell>
          <cell r="L160">
            <v>18771686.950000003</v>
          </cell>
          <cell r="M160">
            <v>59133545.269999981</v>
          </cell>
          <cell r="N160">
            <v>119713615.44</v>
          </cell>
          <cell r="O160">
            <v>65207887.73999998</v>
          </cell>
          <cell r="P160">
            <v>119713615.44</v>
          </cell>
          <cell r="Q160">
            <v>66144304.98999998</v>
          </cell>
          <cell r="R160">
            <v>119790319.48999999</v>
          </cell>
          <cell r="S160">
            <v>78986692.699999988</v>
          </cell>
          <cell r="T160">
            <v>119790319.48999999</v>
          </cell>
          <cell r="U160">
            <v>97479403.23999998</v>
          </cell>
          <cell r="V160">
            <v>119790319.48999999</v>
          </cell>
          <cell r="W160">
            <v>105788099.20999998</v>
          </cell>
          <cell r="X160">
            <v>120139731.66</v>
          </cell>
          <cell r="Y160">
            <v>109169170.48999998</v>
          </cell>
        </row>
        <row r="161">
          <cell r="A161" t="str">
            <v>Total</v>
          </cell>
          <cell r="B161">
            <v>34671088571.910004</v>
          </cell>
          <cell r="C161">
            <v>39220454391.219978</v>
          </cell>
          <cell r="D161">
            <v>79047255739.469955</v>
          </cell>
          <cell r="E161">
            <v>75946085471.610016</v>
          </cell>
          <cell r="F161">
            <v>110611522289.53992</v>
          </cell>
          <cell r="G161">
            <v>112279206433.05</v>
          </cell>
          <cell r="H161">
            <v>149322116504.33151</v>
          </cell>
          <cell r="I161">
            <v>152194699481.74002</v>
          </cell>
          <cell r="J161">
            <v>194238676049.01599</v>
          </cell>
          <cell r="K161">
            <v>189733657149.87006</v>
          </cell>
          <cell r="L161">
            <v>229680476391.60727</v>
          </cell>
          <cell r="M161">
            <v>226619692475.98273</v>
          </cell>
          <cell r="N161">
            <v>265747116237.61029</v>
          </cell>
          <cell r="O161">
            <v>268996246762.22247</v>
          </cell>
          <cell r="P161">
            <v>296872448834.42017</v>
          </cell>
          <cell r="Q161">
            <v>304119869114.63257</v>
          </cell>
          <cell r="R161">
            <v>328412829724.81635</v>
          </cell>
          <cell r="S161">
            <v>345717906741.16498</v>
          </cell>
          <cell r="T161">
            <v>366898392950.38892</v>
          </cell>
          <cell r="U161">
            <v>383961637764.74493</v>
          </cell>
          <cell r="V161">
            <v>399747345441.2912</v>
          </cell>
          <cell r="W161">
            <v>419166484457.75507</v>
          </cell>
          <cell r="X161">
            <v>449279316169.39008</v>
          </cell>
          <cell r="Y161">
            <v>459125949348.38184</v>
          </cell>
        </row>
      </sheetData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5"/>
  <sheetViews>
    <sheetView showGridLines="0" tabSelected="1" zoomScaleNormal="100" workbookViewId="0">
      <selection activeCell="B1" sqref="B1"/>
    </sheetView>
  </sheetViews>
  <sheetFormatPr baseColWidth="10" defaultColWidth="11.42578125" defaultRowHeight="12.75"/>
  <cols>
    <col min="1" max="1" width="2.7109375" style="2" customWidth="1"/>
    <col min="2" max="2" width="68.5703125" style="2" bestFit="1" customWidth="1"/>
    <col min="3" max="5" width="13.7109375" style="2" customWidth="1"/>
    <col min="6" max="16384" width="11.42578125" style="2"/>
  </cols>
  <sheetData>
    <row r="1" spans="2:7" ht="20.25">
      <c r="B1" s="8" t="s">
        <v>32</v>
      </c>
      <c r="C1" s="1"/>
      <c r="D1" s="1"/>
      <c r="E1" s="1"/>
    </row>
    <row r="2" spans="2:7" ht="20.25">
      <c r="B2" s="8" t="s">
        <v>33</v>
      </c>
      <c r="C2" s="3"/>
      <c r="D2" s="3"/>
      <c r="E2" s="3"/>
    </row>
    <row r="3" spans="2:7" ht="13.5">
      <c r="B3" s="4"/>
      <c r="C3" s="5"/>
      <c r="D3" s="5"/>
      <c r="E3" s="5"/>
    </row>
    <row r="4" spans="2:7" ht="15" customHeight="1">
      <c r="B4" s="10" t="s">
        <v>34</v>
      </c>
      <c r="C4" s="11"/>
      <c r="D4" s="11"/>
      <c r="E4" s="11"/>
    </row>
    <row r="5" spans="2:7" ht="25.15" customHeight="1">
      <c r="B5" s="12" t="s">
        <v>12</v>
      </c>
      <c r="C5" s="13" t="s">
        <v>0</v>
      </c>
      <c r="D5" s="13" t="s">
        <v>1</v>
      </c>
      <c r="E5" s="13" t="s">
        <v>2</v>
      </c>
    </row>
    <row r="6" spans="2:7" ht="25.15" customHeight="1">
      <c r="B6" s="14" t="s">
        <v>3</v>
      </c>
      <c r="C6" s="17">
        <f>C7+C9</f>
        <v>107479.852798223</v>
      </c>
      <c r="D6" s="17">
        <f>D7+D9</f>
        <v>633267.9451346274</v>
      </c>
      <c r="E6" s="18">
        <f>C6-D6</f>
        <v>-525788.09233640437</v>
      </c>
      <c r="F6" s="16"/>
      <c r="G6" s="16"/>
    </row>
    <row r="7" spans="2:7" ht="18" customHeight="1">
      <c r="B7" s="15" t="s">
        <v>13</v>
      </c>
      <c r="C7" s="19">
        <f>C8</f>
        <v>71026.519277943808</v>
      </c>
      <c r="D7" s="19">
        <f>D8</f>
        <v>540265.20000000007</v>
      </c>
      <c r="E7" s="20">
        <f t="shared" ref="E7:E51" si="0">C7-D7</f>
        <v>-469238.68072205625</v>
      </c>
      <c r="F7" s="16"/>
    </row>
    <row r="8" spans="2:7" ht="15">
      <c r="B8" s="6" t="s">
        <v>14</v>
      </c>
      <c r="C8" s="21">
        <v>71026.519277943808</v>
      </c>
      <c r="D8" s="21">
        <v>540265.20000000007</v>
      </c>
      <c r="E8" s="22">
        <f t="shared" si="0"/>
        <v>-469238.68072205625</v>
      </c>
      <c r="F8" s="16"/>
    </row>
    <row r="9" spans="2:7" ht="18" customHeight="1">
      <c r="B9" s="15" t="s">
        <v>9</v>
      </c>
      <c r="C9" s="19">
        <f>C10</f>
        <v>36453.333520279193</v>
      </c>
      <c r="D9" s="19">
        <f>D10</f>
        <v>93002.745134627374</v>
      </c>
      <c r="E9" s="20">
        <f t="shared" si="0"/>
        <v>-56549.411614348181</v>
      </c>
      <c r="F9" s="16"/>
    </row>
    <row r="10" spans="2:7" ht="15">
      <c r="B10" s="6" t="s">
        <v>15</v>
      </c>
      <c r="C10" s="21">
        <v>36453.333520279193</v>
      </c>
      <c r="D10" s="21">
        <v>93002.745134627374</v>
      </c>
      <c r="E10" s="22">
        <f t="shared" si="0"/>
        <v>-56549.411614348181</v>
      </c>
      <c r="F10" s="16"/>
    </row>
    <row r="11" spans="2:7" ht="25.15" customHeight="1">
      <c r="B11" s="14" t="s">
        <v>4</v>
      </c>
      <c r="C11" s="17">
        <f>C12+C17</f>
        <v>23003.9</v>
      </c>
      <c r="D11" s="17">
        <f>D12+D17</f>
        <v>167848</v>
      </c>
      <c r="E11" s="18">
        <f t="shared" si="0"/>
        <v>-144844.1</v>
      </c>
      <c r="F11" s="16"/>
      <c r="G11" s="16"/>
    </row>
    <row r="12" spans="2:7" ht="18" customHeight="1">
      <c r="B12" s="15" t="s">
        <v>13</v>
      </c>
      <c r="C12" s="19">
        <f>C13+C14</f>
        <v>12063.400000000001</v>
      </c>
      <c r="D12" s="19">
        <f>D13+D14</f>
        <v>45447</v>
      </c>
      <c r="E12" s="20">
        <f t="shared" si="0"/>
        <v>-33383.599999999999</v>
      </c>
      <c r="F12" s="16"/>
    </row>
    <row r="13" spans="2:7" ht="15">
      <c r="B13" s="6" t="s">
        <v>16</v>
      </c>
      <c r="C13" s="21">
        <v>794.2</v>
      </c>
      <c r="D13" s="21">
        <v>15858.3</v>
      </c>
      <c r="E13" s="22">
        <f t="shared" si="0"/>
        <v>-15064.099999999999</v>
      </c>
      <c r="F13" s="16"/>
    </row>
    <row r="14" spans="2:7" ht="15">
      <c r="B14" s="6" t="s">
        <v>18</v>
      </c>
      <c r="C14" s="21">
        <f>C15+C16</f>
        <v>11269.2</v>
      </c>
      <c r="D14" s="21">
        <f>D15+D16</f>
        <v>29588.7</v>
      </c>
      <c r="E14" s="22">
        <f t="shared" si="0"/>
        <v>-18319.5</v>
      </c>
      <c r="F14" s="16"/>
    </row>
    <row r="15" spans="2:7" ht="15">
      <c r="B15" s="7" t="s">
        <v>19</v>
      </c>
      <c r="C15" s="23">
        <v>2639.7</v>
      </c>
      <c r="D15" s="23">
        <v>4063.4</v>
      </c>
      <c r="E15" s="24">
        <f t="shared" si="0"/>
        <v>-1423.7000000000003</v>
      </c>
      <c r="F15" s="16"/>
    </row>
    <row r="16" spans="2:7" ht="15">
      <c r="B16" s="7" t="s">
        <v>20</v>
      </c>
      <c r="C16" s="23">
        <v>8629.5</v>
      </c>
      <c r="D16" s="23">
        <v>25525.3</v>
      </c>
      <c r="E16" s="24">
        <f t="shared" si="0"/>
        <v>-16895.8</v>
      </c>
      <c r="F16" s="16"/>
    </row>
    <row r="17" spans="2:7" ht="18" customHeight="1">
      <c r="B17" s="15" t="s">
        <v>21</v>
      </c>
      <c r="C17" s="19">
        <f>C18+C19+C20</f>
        <v>10940.5</v>
      </c>
      <c r="D17" s="19">
        <f>D18+D19+D20</f>
        <v>122401</v>
      </c>
      <c r="E17" s="20">
        <f t="shared" si="0"/>
        <v>-111460.5</v>
      </c>
      <c r="F17" s="16"/>
    </row>
    <row r="18" spans="2:7" ht="15">
      <c r="B18" s="6" t="s">
        <v>16</v>
      </c>
      <c r="C18" s="21">
        <v>10684.5</v>
      </c>
      <c r="D18" s="21">
        <v>0</v>
      </c>
      <c r="E18" s="22">
        <f t="shared" si="0"/>
        <v>10684.5</v>
      </c>
      <c r="F18" s="16"/>
    </row>
    <row r="19" spans="2:7" ht="15">
      <c r="B19" s="6" t="s">
        <v>17</v>
      </c>
      <c r="C19" s="21">
        <v>0</v>
      </c>
      <c r="D19" s="21">
        <v>77589</v>
      </c>
      <c r="E19" s="22">
        <f t="shared" si="0"/>
        <v>-77589</v>
      </c>
      <c r="F19" s="16"/>
    </row>
    <row r="20" spans="2:7" ht="15">
      <c r="B20" s="6" t="s">
        <v>18</v>
      </c>
      <c r="C20" s="21">
        <f>C21+C22</f>
        <v>256</v>
      </c>
      <c r="D20" s="21">
        <f>D21+D22</f>
        <v>44812</v>
      </c>
      <c r="E20" s="22">
        <f t="shared" si="0"/>
        <v>-44556</v>
      </c>
      <c r="F20" s="16"/>
    </row>
    <row r="21" spans="2:7" ht="15">
      <c r="B21" s="7" t="s">
        <v>19</v>
      </c>
      <c r="C21" s="23">
        <v>256</v>
      </c>
      <c r="D21" s="23">
        <v>0</v>
      </c>
      <c r="E21" s="24">
        <f t="shared" si="0"/>
        <v>256</v>
      </c>
      <c r="F21" s="16"/>
    </row>
    <row r="22" spans="2:7" ht="15">
      <c r="B22" s="7" t="s">
        <v>20</v>
      </c>
      <c r="C22" s="23">
        <v>0</v>
      </c>
      <c r="D22" s="23">
        <v>44812</v>
      </c>
      <c r="E22" s="24">
        <f t="shared" si="0"/>
        <v>-44812</v>
      </c>
      <c r="F22" s="16"/>
    </row>
    <row r="23" spans="2:7" ht="25.15" customHeight="1">
      <c r="B23" s="14" t="s">
        <v>5</v>
      </c>
      <c r="C23" s="17">
        <v>756.5</v>
      </c>
      <c r="D23" s="17">
        <v>201.6</v>
      </c>
      <c r="E23" s="18">
        <f t="shared" si="0"/>
        <v>554.9</v>
      </c>
      <c r="F23" s="16"/>
    </row>
    <row r="24" spans="2:7" ht="25.15" customHeight="1">
      <c r="B24" s="14" t="s">
        <v>6</v>
      </c>
      <c r="C24" s="17">
        <f>C25+C26+C32+C39+C40+C43+C46</f>
        <v>109872.4</v>
      </c>
      <c r="D24" s="17">
        <f>D25+D26+D32+D39+D40+D43+D46</f>
        <v>508423.2</v>
      </c>
      <c r="E24" s="18">
        <f t="shared" si="0"/>
        <v>-398550.80000000005</v>
      </c>
      <c r="F24" s="16"/>
      <c r="G24" s="16"/>
    </row>
    <row r="25" spans="2:7" ht="18" customHeight="1">
      <c r="B25" s="15" t="s">
        <v>23</v>
      </c>
      <c r="C25" s="19">
        <v>4724.8</v>
      </c>
      <c r="D25" s="19">
        <v>0</v>
      </c>
      <c r="E25" s="20">
        <f t="shared" si="0"/>
        <v>4724.8</v>
      </c>
      <c r="F25" s="16"/>
    </row>
    <row r="26" spans="2:7" ht="18" customHeight="1">
      <c r="B26" s="15" t="s">
        <v>10</v>
      </c>
      <c r="C26" s="19">
        <f>C27+C28+C29</f>
        <v>78660.7</v>
      </c>
      <c r="D26" s="19">
        <f>D27+D28+D29</f>
        <v>39964.300000000003</v>
      </c>
      <c r="E26" s="20">
        <f t="shared" si="0"/>
        <v>38696.399999999994</v>
      </c>
      <c r="F26" s="16"/>
    </row>
    <row r="27" spans="2:7" ht="15">
      <c r="B27" s="6" t="s">
        <v>22</v>
      </c>
      <c r="C27" s="21">
        <v>731.3</v>
      </c>
      <c r="D27" s="21">
        <v>2606.5</v>
      </c>
      <c r="E27" s="22">
        <f t="shared" si="0"/>
        <v>-1875.2</v>
      </c>
      <c r="F27" s="16"/>
    </row>
    <row r="28" spans="2:7" ht="15">
      <c r="B28" s="6" t="s">
        <v>16</v>
      </c>
      <c r="C28" s="21">
        <v>75211.5</v>
      </c>
      <c r="D28" s="21">
        <v>37357.800000000003</v>
      </c>
      <c r="E28" s="22">
        <f t="shared" si="0"/>
        <v>37853.699999999997</v>
      </c>
      <c r="F28" s="16"/>
    </row>
    <row r="29" spans="2:7" ht="15">
      <c r="B29" s="6" t="s">
        <v>18</v>
      </c>
      <c r="C29" s="21">
        <f>C30+C31</f>
        <v>2717.9</v>
      </c>
      <c r="D29" s="21">
        <f>D30+D31</f>
        <v>0</v>
      </c>
      <c r="E29" s="22">
        <f t="shared" si="0"/>
        <v>2717.9</v>
      </c>
      <c r="F29" s="16"/>
    </row>
    <row r="30" spans="2:7" ht="15">
      <c r="B30" s="7" t="s">
        <v>19</v>
      </c>
      <c r="C30" s="23">
        <v>58.3</v>
      </c>
      <c r="D30" s="23">
        <v>0</v>
      </c>
      <c r="E30" s="24">
        <f t="shared" si="0"/>
        <v>58.3</v>
      </c>
      <c r="F30" s="16"/>
    </row>
    <row r="31" spans="2:7" ht="15">
      <c r="B31" s="7" t="s">
        <v>20</v>
      </c>
      <c r="C31" s="23">
        <v>2659.6</v>
      </c>
      <c r="D31" s="23">
        <v>0</v>
      </c>
      <c r="E31" s="24">
        <f t="shared" si="0"/>
        <v>2659.6</v>
      </c>
      <c r="F31" s="16"/>
    </row>
    <row r="32" spans="2:7" ht="18" customHeight="1">
      <c r="B32" s="15" t="s">
        <v>7</v>
      </c>
      <c r="C32" s="19">
        <f>C33+C34+C35+C36</f>
        <v>491</v>
      </c>
      <c r="D32" s="19">
        <f>D33+D34+D35+D36</f>
        <v>379714.80000000005</v>
      </c>
      <c r="E32" s="20">
        <f t="shared" si="0"/>
        <v>-379223.80000000005</v>
      </c>
      <c r="F32" s="16"/>
    </row>
    <row r="33" spans="2:7" ht="15">
      <c r="B33" s="6" t="s">
        <v>22</v>
      </c>
      <c r="C33" s="21">
        <v>0</v>
      </c>
      <c r="D33" s="21">
        <v>7094.4</v>
      </c>
      <c r="E33" s="22">
        <f t="shared" si="0"/>
        <v>-7094.4</v>
      </c>
      <c r="F33" s="16"/>
    </row>
    <row r="34" spans="2:7" ht="15">
      <c r="B34" s="6" t="s">
        <v>16</v>
      </c>
      <c r="C34" s="21">
        <v>491</v>
      </c>
      <c r="D34" s="21">
        <v>9187.7999999999993</v>
      </c>
      <c r="E34" s="22">
        <f t="shared" si="0"/>
        <v>-8696.7999999999993</v>
      </c>
      <c r="F34" s="16"/>
    </row>
    <row r="35" spans="2:7" ht="15">
      <c r="B35" s="6" t="s">
        <v>17</v>
      </c>
      <c r="C35" s="21">
        <v>0</v>
      </c>
      <c r="D35" s="21">
        <v>194973</v>
      </c>
      <c r="E35" s="22">
        <f t="shared" si="0"/>
        <v>-194973</v>
      </c>
      <c r="F35" s="16"/>
    </row>
    <row r="36" spans="2:7" ht="15">
      <c r="B36" s="6" t="s">
        <v>18</v>
      </c>
      <c r="C36" s="21">
        <f>C37+C38</f>
        <v>0</v>
      </c>
      <c r="D36" s="21">
        <f>D37+D38</f>
        <v>168459.6</v>
      </c>
      <c r="E36" s="22">
        <f t="shared" si="0"/>
        <v>-168459.6</v>
      </c>
      <c r="F36" s="16"/>
    </row>
    <row r="37" spans="2:7" ht="15">
      <c r="B37" s="7" t="s">
        <v>19</v>
      </c>
      <c r="C37" s="23">
        <v>0</v>
      </c>
      <c r="D37" s="23">
        <v>526.1</v>
      </c>
      <c r="E37" s="24">
        <f t="shared" si="0"/>
        <v>-526.1</v>
      </c>
      <c r="F37" s="16"/>
    </row>
    <row r="38" spans="2:7" ht="15">
      <c r="B38" s="7" t="s">
        <v>20</v>
      </c>
      <c r="C38" s="23">
        <v>0</v>
      </c>
      <c r="D38" s="25">
        <v>167933.5</v>
      </c>
      <c r="E38" s="24">
        <f t="shared" si="0"/>
        <v>-167933.5</v>
      </c>
      <c r="F38" s="16"/>
    </row>
    <row r="39" spans="2:7" ht="18" customHeight="1">
      <c r="B39" s="15" t="s">
        <v>31</v>
      </c>
      <c r="C39" s="19">
        <v>4561.8999999999996</v>
      </c>
      <c r="D39" s="19">
        <v>3350.8</v>
      </c>
      <c r="E39" s="20">
        <f t="shared" si="0"/>
        <v>1211.0999999999995</v>
      </c>
      <c r="F39" s="16"/>
    </row>
    <row r="40" spans="2:7" ht="18" customHeight="1">
      <c r="B40" s="15" t="s">
        <v>11</v>
      </c>
      <c r="C40" s="19">
        <f>C41</f>
        <v>21434</v>
      </c>
      <c r="D40" s="19">
        <f>D41</f>
        <v>66616</v>
      </c>
      <c r="E40" s="20">
        <f t="shared" si="0"/>
        <v>-45182</v>
      </c>
      <c r="F40" s="16"/>
    </row>
    <row r="41" spans="2:7" ht="15">
      <c r="B41" s="6" t="s">
        <v>18</v>
      </c>
      <c r="C41" s="21">
        <f>C42</f>
        <v>21434</v>
      </c>
      <c r="D41" s="21">
        <f>D42</f>
        <v>66616</v>
      </c>
      <c r="E41" s="22">
        <f t="shared" si="0"/>
        <v>-45182</v>
      </c>
      <c r="F41" s="16"/>
    </row>
    <row r="42" spans="2:7" ht="15">
      <c r="B42" s="7" t="s">
        <v>20</v>
      </c>
      <c r="C42" s="23">
        <v>21434</v>
      </c>
      <c r="D42" s="23">
        <v>66616</v>
      </c>
      <c r="E42" s="24">
        <f t="shared" si="0"/>
        <v>-45182</v>
      </c>
      <c r="F42" s="16"/>
    </row>
    <row r="43" spans="2:7" ht="18" customHeight="1">
      <c r="B43" s="15" t="s">
        <v>30</v>
      </c>
      <c r="C43" s="19">
        <f>C44</f>
        <v>0</v>
      </c>
      <c r="D43" s="19">
        <f>D44</f>
        <v>70</v>
      </c>
      <c r="E43" s="20">
        <f t="shared" si="0"/>
        <v>-70</v>
      </c>
      <c r="F43" s="16"/>
    </row>
    <row r="44" spans="2:7" ht="15">
      <c r="B44" s="6" t="s">
        <v>18</v>
      </c>
      <c r="C44" s="21">
        <f>C45</f>
        <v>0</v>
      </c>
      <c r="D44" s="21">
        <f>D45</f>
        <v>70</v>
      </c>
      <c r="E44" s="22">
        <f t="shared" si="0"/>
        <v>-70</v>
      </c>
      <c r="F44" s="16"/>
    </row>
    <row r="45" spans="2:7" ht="15">
      <c r="B45" s="7" t="s">
        <v>20</v>
      </c>
      <c r="C45" s="23">
        <v>0</v>
      </c>
      <c r="D45" s="23">
        <v>70</v>
      </c>
      <c r="E45" s="24">
        <f t="shared" si="0"/>
        <v>-70</v>
      </c>
      <c r="F45" s="16"/>
    </row>
    <row r="46" spans="2:7" ht="17.45" customHeight="1">
      <c r="B46" s="15" t="s">
        <v>24</v>
      </c>
      <c r="C46" s="19">
        <v>0</v>
      </c>
      <c r="D46" s="19">
        <v>18707.3</v>
      </c>
      <c r="E46" s="20">
        <f t="shared" si="0"/>
        <v>-18707.3</v>
      </c>
      <c r="F46" s="16"/>
    </row>
    <row r="47" spans="2:7" ht="25.15" customHeight="1">
      <c r="B47" s="14" t="s">
        <v>8</v>
      </c>
      <c r="C47" s="17">
        <f>C48+C49+C50+C51</f>
        <v>375499.4</v>
      </c>
      <c r="D47" s="17">
        <f>D48+D49+D50+D51</f>
        <v>0</v>
      </c>
      <c r="E47" s="18">
        <f t="shared" si="0"/>
        <v>375499.4</v>
      </c>
      <c r="F47" s="16"/>
      <c r="G47" s="16"/>
    </row>
    <row r="48" spans="2:7" ht="15">
      <c r="B48" s="6" t="s">
        <v>25</v>
      </c>
      <c r="C48" s="21">
        <v>18781.900000000001</v>
      </c>
      <c r="D48" s="21"/>
      <c r="E48" s="22">
        <f t="shared" si="0"/>
        <v>18781.900000000001</v>
      </c>
      <c r="F48" s="16"/>
    </row>
    <row r="49" spans="2:7" ht="15">
      <c r="B49" s="6" t="s">
        <v>26</v>
      </c>
      <c r="C49" s="21">
        <v>20426</v>
      </c>
      <c r="D49" s="21"/>
      <c r="E49" s="22">
        <f t="shared" si="0"/>
        <v>20426</v>
      </c>
      <c r="F49" s="16"/>
    </row>
    <row r="50" spans="2:7" ht="15">
      <c r="B50" s="6" t="s">
        <v>27</v>
      </c>
      <c r="C50" s="21">
        <v>1979.1</v>
      </c>
      <c r="D50" s="21"/>
      <c r="E50" s="22">
        <f t="shared" si="0"/>
        <v>1979.1</v>
      </c>
      <c r="F50" s="16"/>
    </row>
    <row r="51" spans="2:7" ht="15">
      <c r="B51" s="6" t="s">
        <v>28</v>
      </c>
      <c r="C51" s="21">
        <v>334312.40000000002</v>
      </c>
      <c r="D51" s="21"/>
      <c r="E51" s="22">
        <f t="shared" si="0"/>
        <v>334312.40000000002</v>
      </c>
      <c r="F51" s="16"/>
    </row>
    <row r="52" spans="2:7" ht="25.15" customHeight="1">
      <c r="B52" s="9" t="s">
        <v>29</v>
      </c>
      <c r="C52" s="26">
        <f>C6+C11+C23+C24+C47</f>
        <v>616612.05279822298</v>
      </c>
      <c r="D52" s="26">
        <f>D6+D11+D23+D24+D47</f>
        <v>1309740.7451346274</v>
      </c>
      <c r="E52" s="27">
        <f t="shared" ref="E52" si="1">C52-D52</f>
        <v>-693128.69233640446</v>
      </c>
      <c r="F52" s="16"/>
      <c r="G52" s="16"/>
    </row>
    <row r="53" spans="2:7">
      <c r="F53" s="16"/>
    </row>
    <row r="54" spans="2:7">
      <c r="C54" s="16"/>
      <c r="D54" s="16"/>
      <c r="E54" s="16"/>
    </row>
    <row r="55" spans="2:7">
      <c r="C55" s="16"/>
      <c r="D55" s="16"/>
      <c r="E55" s="16"/>
      <c r="F55" s="16"/>
    </row>
  </sheetData>
  <printOptions horizontalCentered="1" verticalCentered="1"/>
  <pageMargins left="0.39370078740157483" right="0.39370078740157483" top="0.59055118110236227" bottom="0.59055118110236227" header="0.19685039370078741" footer="0.51181102362204722"/>
  <pageSetup paperSize="9" scale="94" orientation="portrait" r:id="rId1"/>
  <headerFooter alignWithMargins="0">
    <oddHeader>&amp;L&amp;"gara,Black"&amp;12&amp;U&amp;K01+047OFFICE DES CHANGES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PEG_T4_2024</vt:lpstr>
      <vt:lpstr>PEG_T4_2024!Zone_d_impression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OUMAZA Rachid</dc:creator>
  <cp:lastModifiedBy>SAAJI Jamila</cp:lastModifiedBy>
  <cp:lastPrinted>2015-03-31T17:00:29Z</cp:lastPrinted>
  <dcterms:created xsi:type="dcterms:W3CDTF">2014-12-31T16:46:26Z</dcterms:created>
  <dcterms:modified xsi:type="dcterms:W3CDTF">2025-07-04T08:27:23Z</dcterms:modified>
</cp:coreProperties>
</file>